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vbaProject.bin" ContentType="application/vnd.ms-office.vbaProject"/>
  <Override PartName="/xl/embeddings/oleObject2.bin" ContentType="application/vnd.openxmlformats-officedocument.oleObject"/>
  <Override PartName="/xl/embeddings/oleObject1.bin" ContentType="application/vnd.openxmlformats-officedocument.oleObject"/>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xl/ctrlProps/ctrlProp7.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6.xml" ContentType="application/vnd.ms-excel.controlproperties+xml"/>
  <Override PartName="/xl/ctrlProps/ctrlProp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0" yWindow="0" windowWidth="20490" windowHeight="7755"/>
  </bookViews>
  <sheets>
    <sheet name="GENEL BİLGİLER GİRİŞ" sheetId="1" r:id="rId1"/>
    <sheet name="DATA" sheetId="2" state="hidden" r:id="rId2"/>
    <sheet name="GSM 900" sheetId="3" r:id="rId3"/>
    <sheet name="GSM 1800" sheetId="20" r:id="rId4"/>
    <sheet name="UMTS 2100" sheetId="21" r:id="rId5"/>
    <sheet name="LTE 1800" sheetId="22" r:id="rId6"/>
    <sheet name="BAŞVURU FORMU-S1" sheetId="7" r:id="rId7"/>
    <sheet name="BAŞVURU FORMU-S2" sheetId="24" r:id="rId8"/>
  </sheets>
  <definedNames>
    <definedName name="ANTEN">#REF!</definedName>
    <definedName name="ANTEN_1">DATA!$BO$3:$BO$13</definedName>
    <definedName name="ANTEN_MODEL">#REF!</definedName>
    <definedName name="ANTEN1">DATA!#REF!</definedName>
    <definedName name="ANTEN10">DATA!#REF!</definedName>
    <definedName name="ANTEN11">DATA!#REF!</definedName>
    <definedName name="ANTEN12">DATA!#REF!</definedName>
    <definedName name="ANTEN13">DATA!#REF!</definedName>
    <definedName name="ANTEN14">DATA!#REF!</definedName>
    <definedName name="ANTEN15">DATA!#REF!</definedName>
    <definedName name="ANTEN16">DATA!#REF!</definedName>
    <definedName name="ANTEN2">DATA!#REF!</definedName>
    <definedName name="ANTEN3">DATA!#REF!</definedName>
    <definedName name="ANTEN4">DATA!#REF!</definedName>
    <definedName name="ANTEN5">DATA!#REF!</definedName>
    <definedName name="ANTEN6">DATA!#REF!</definedName>
    <definedName name="ANTEN7">DATA!#REF!</definedName>
    <definedName name="ANTEN8">DATA!#REF!</definedName>
    <definedName name="ANTEN9">DATA!#REF!</definedName>
    <definedName name="BAND">DATA!$AH$3:$AH$7</definedName>
    <definedName name="BAND_2_1">DATA!$AH$13:$AH$17</definedName>
    <definedName name="BAND_2_10">DATA!$AZ$13:$AZ$17</definedName>
    <definedName name="BAND_2_11">DATA!$BB$13:$BB$17</definedName>
    <definedName name="BAND_2_12">DATA!$BD$13:$BD$17</definedName>
    <definedName name="BAND_2_13">DATA!$BF$13:$BF$17</definedName>
    <definedName name="BAND_2_14">DATA!$BH$13:$BH$17</definedName>
    <definedName name="BAND_2_15">DATA!$BJ$13:$BJ$17</definedName>
    <definedName name="BAND_2_16">DATA!$BL$13:$BL$17</definedName>
    <definedName name="BAND_2_2">DATA!$AJ$13:$AJ$17</definedName>
    <definedName name="BAND_2_3">DATA!$AL$13:$AL$17</definedName>
    <definedName name="BAND_2_4">DATA!$AN$13:$AN$17</definedName>
    <definedName name="BAND_2_5">DATA!$AP$13:$AP$17</definedName>
    <definedName name="BAND_2_6">DATA!$AR$13:$AR$17</definedName>
    <definedName name="BAND_2_7">DATA!$AT$13:$AT$17</definedName>
    <definedName name="BAND_2_8">DATA!$AV$13:$AV$17</definedName>
    <definedName name="BAND_2_9">DATA!$AX$13:$AX$17</definedName>
    <definedName name="BAND10">DATA!$AZ$3:$AZ$7</definedName>
    <definedName name="BAND11">DATA!$BB$3:$BB$7</definedName>
    <definedName name="BAND12">DATA!$BD$3:$BD$7</definedName>
    <definedName name="BAND13">DATA!$BF$3:$BF$7</definedName>
    <definedName name="BAND14">DATA!$BH$3:$BH$7</definedName>
    <definedName name="BAND15">DATA!$BJ$3:$BJ$7</definedName>
    <definedName name="BAND16">DATA!$BL$3:$BL$7</definedName>
    <definedName name="BAND2">DATA!$AJ$3:$AJ$7</definedName>
    <definedName name="BAND3">DATA!$AL$3:$AL$7</definedName>
    <definedName name="BAND4">DATA!$AN$3:$AN$7</definedName>
    <definedName name="BAND5">DATA!$AP$3:$AP$7</definedName>
    <definedName name="BAND6">DATA!$AR$3:$AR$7</definedName>
    <definedName name="BAND7">DATA!$AT$3:$AT$7</definedName>
    <definedName name="BAND8">DATA!$AV$3:$AV$7</definedName>
    <definedName name="BAND9">DATA!$AX$3:$AX$7</definedName>
    <definedName name="BASVURU">DATA!$I$4:$I$5</definedName>
    <definedName name="BASVURU_TİPİ">DATA!#REF!</definedName>
    <definedName name="BASVURU_TYPE">DATA!$A$3:$A$7</definedName>
    <definedName name="BASVURU_TYPE_2">DATA!$C$3:$C$7</definedName>
    <definedName name="BASVURU_TYPE_3">DATA!$E$3:$E$7</definedName>
    <definedName name="BASVURU_TYPE_4">DATA!$G$3:$G$7</definedName>
    <definedName name="BAŞVURU">DATA!#REF!</definedName>
    <definedName name="BAŞVURU1">DATA!$E$17:$E$19</definedName>
    <definedName name="DAIRE">DATA!$K$3:$K$6</definedName>
    <definedName name="ERİSİM">DATA!$AA$3:$AA$11</definedName>
    <definedName name="FREKANS_BANDI">DATA!$AF$3:$AF$7</definedName>
    <definedName name="GİZLEME">DATA!$A$18:$A$21</definedName>
    <definedName name="HAVACILIK">DATA!$U$3:$U$11</definedName>
    <definedName name="LEVHA">DATA!$S$3:$S$11</definedName>
    <definedName name="MARKA">DATA!$AC$3:$AC$10</definedName>
    <definedName name="MONTAJ">DATA!#REF!</definedName>
    <definedName name="ONAY">DATA!$M$3:$M$5</definedName>
    <definedName name="ONAY_KURUM">DATA!$O$3:$O$6</definedName>
    <definedName name="PARATONER">DATA!$W$3:$W$11</definedName>
    <definedName name="RL_ACIKLAMA">DATA!$Q$11:$Q$12</definedName>
    <definedName name="SİSTEM">DATA!$A$27:$A$37</definedName>
    <definedName name="TOPRAKLAMA">DATA!$Y$3:$Y$11</definedName>
    <definedName name="TRANSMISION">DATA!$Q$3:$Q$6</definedName>
    <definedName name="TÜR">DATA!$E$27:$E$33</definedName>
  </definedNames>
  <calcPr calcId="152511"/>
</workbook>
</file>

<file path=xl/calcChain.xml><?xml version="1.0" encoding="utf-8"?>
<calcChain xmlns="http://schemas.openxmlformats.org/spreadsheetml/2006/main">
  <c r="D26" i="7" l="1"/>
  <c r="D42" i="24" l="1"/>
  <c r="K85" i="24"/>
  <c r="K84" i="24"/>
  <c r="K83" i="24"/>
  <c r="K82" i="24"/>
  <c r="K81" i="24"/>
  <c r="K86" i="24" s="1"/>
  <c r="K80" i="24"/>
  <c r="K79" i="24"/>
  <c r="K78" i="24"/>
  <c r="K77" i="24"/>
  <c r="J85" i="24"/>
  <c r="J84" i="24"/>
  <c r="J83" i="24"/>
  <c r="J82" i="24"/>
  <c r="J86" i="24" s="1"/>
  <c r="J81" i="24"/>
  <c r="J80" i="24"/>
  <c r="J79" i="24"/>
  <c r="J78" i="24"/>
  <c r="J77" i="24"/>
  <c r="I85" i="24"/>
  <c r="I84" i="24"/>
  <c r="I83" i="24"/>
  <c r="I82" i="24"/>
  <c r="I81" i="24"/>
  <c r="I80" i="24"/>
  <c r="I79" i="24"/>
  <c r="I78" i="24"/>
  <c r="I77" i="24"/>
  <c r="H85" i="24"/>
  <c r="H84" i="24"/>
  <c r="H83" i="24"/>
  <c r="H82" i="24"/>
  <c r="H81" i="24"/>
  <c r="H80" i="24"/>
  <c r="H79" i="24"/>
  <c r="H78" i="24"/>
  <c r="H77" i="24"/>
  <c r="G85" i="24"/>
  <c r="G84" i="24"/>
  <c r="G83" i="24"/>
  <c r="G82" i="24"/>
  <c r="G81" i="24"/>
  <c r="G86" i="24" s="1"/>
  <c r="G80" i="24"/>
  <c r="G79" i="24"/>
  <c r="G78" i="24"/>
  <c r="G77" i="24"/>
  <c r="F85" i="24"/>
  <c r="F84" i="24"/>
  <c r="F83" i="24"/>
  <c r="F82" i="24"/>
  <c r="F81" i="24"/>
  <c r="F86" i="24" s="1"/>
  <c r="F80" i="24"/>
  <c r="F79" i="24"/>
  <c r="F78" i="24"/>
  <c r="F77" i="24"/>
  <c r="E85" i="24"/>
  <c r="E84" i="24"/>
  <c r="E83" i="24"/>
  <c r="E82" i="24"/>
  <c r="E81" i="24"/>
  <c r="E80" i="24"/>
  <c r="E79" i="24"/>
  <c r="E78" i="24"/>
  <c r="E77" i="24"/>
  <c r="D85" i="24"/>
  <c r="D84" i="24"/>
  <c r="D83" i="24"/>
  <c r="D82" i="24"/>
  <c r="D86" i="24" s="1"/>
  <c r="D81" i="24"/>
  <c r="D80" i="24"/>
  <c r="D79" i="24"/>
  <c r="D78" i="24"/>
  <c r="D77" i="24"/>
  <c r="F74" i="24"/>
  <c r="F73" i="24"/>
  <c r="F72" i="24"/>
  <c r="F71" i="24"/>
  <c r="F70" i="24"/>
  <c r="F69" i="24"/>
  <c r="E74" i="24"/>
  <c r="E73" i="24"/>
  <c r="E72" i="24"/>
  <c r="E71" i="24"/>
  <c r="E70" i="24"/>
  <c r="E69" i="24"/>
  <c r="K63" i="24"/>
  <c r="K62" i="24"/>
  <c r="K61" i="24"/>
  <c r="K60" i="24"/>
  <c r="K59" i="24"/>
  <c r="K64" i="24" s="1"/>
  <c r="K58" i="24"/>
  <c r="K57" i="24"/>
  <c r="K56" i="24"/>
  <c r="K55" i="24"/>
  <c r="J63" i="24"/>
  <c r="J62" i="24"/>
  <c r="J61" i="24"/>
  <c r="J60" i="24"/>
  <c r="J59" i="24"/>
  <c r="J58" i="24"/>
  <c r="J57" i="24"/>
  <c r="J56" i="24"/>
  <c r="J55" i="24"/>
  <c r="I63" i="24"/>
  <c r="I62" i="24"/>
  <c r="I61" i="24"/>
  <c r="I60" i="24"/>
  <c r="I59" i="24"/>
  <c r="I64" i="24" s="1"/>
  <c r="I58" i="24"/>
  <c r="I57" i="24"/>
  <c r="I56" i="24"/>
  <c r="I55" i="24"/>
  <c r="H63" i="24"/>
  <c r="H62" i="24"/>
  <c r="H61" i="24"/>
  <c r="H60" i="24"/>
  <c r="H64" i="24" s="1"/>
  <c r="H59" i="24"/>
  <c r="H58" i="24"/>
  <c r="H57" i="24"/>
  <c r="H56" i="24"/>
  <c r="H55" i="24"/>
  <c r="G63" i="24"/>
  <c r="G62" i="24"/>
  <c r="G61" i="24"/>
  <c r="G60" i="24"/>
  <c r="G59" i="24"/>
  <c r="G64" i="24" s="1"/>
  <c r="G58" i="24"/>
  <c r="G57" i="24"/>
  <c r="G56" i="24"/>
  <c r="G55" i="24"/>
  <c r="F63" i="24"/>
  <c r="F62" i="24"/>
  <c r="F61" i="24"/>
  <c r="F60" i="24"/>
  <c r="F59" i="24"/>
  <c r="F64" i="24" s="1"/>
  <c r="F58" i="24"/>
  <c r="F57" i="24"/>
  <c r="F56" i="24"/>
  <c r="F55" i="24"/>
  <c r="E63" i="24"/>
  <c r="E62" i="24"/>
  <c r="E61" i="24"/>
  <c r="E60" i="24"/>
  <c r="E59" i="24"/>
  <c r="E58" i="24"/>
  <c r="E57" i="24"/>
  <c r="E56" i="24"/>
  <c r="E55" i="24"/>
  <c r="D63" i="24"/>
  <c r="D62" i="24"/>
  <c r="D61" i="24"/>
  <c r="D60" i="24"/>
  <c r="D59" i="24"/>
  <c r="D58" i="24"/>
  <c r="D57" i="24"/>
  <c r="D56" i="24"/>
  <c r="D55" i="24"/>
  <c r="F52" i="24"/>
  <c r="F51" i="24"/>
  <c r="F50" i="24"/>
  <c r="F49" i="24"/>
  <c r="F48" i="24"/>
  <c r="F47" i="24"/>
  <c r="E52" i="24"/>
  <c r="E51" i="24"/>
  <c r="E50" i="24"/>
  <c r="E49" i="24"/>
  <c r="E48" i="24"/>
  <c r="E47" i="24"/>
  <c r="K41" i="24"/>
  <c r="K40" i="24"/>
  <c r="K39" i="24"/>
  <c r="K38" i="24"/>
  <c r="K37" i="24"/>
  <c r="K42" i="24" s="1"/>
  <c r="K36" i="24"/>
  <c r="K35" i="24"/>
  <c r="K34" i="24"/>
  <c r="K33" i="24"/>
  <c r="J41" i="24"/>
  <c r="J40" i="24"/>
  <c r="J39" i="24"/>
  <c r="J38" i="24"/>
  <c r="J37" i="24"/>
  <c r="J36" i="24"/>
  <c r="J35" i="24"/>
  <c r="J34" i="24"/>
  <c r="J33" i="24"/>
  <c r="I41" i="24"/>
  <c r="I40" i="24"/>
  <c r="I39" i="24"/>
  <c r="I38" i="24"/>
  <c r="I37" i="24"/>
  <c r="I36" i="24"/>
  <c r="I35" i="24"/>
  <c r="I34" i="24"/>
  <c r="I33" i="24"/>
  <c r="H41" i="24"/>
  <c r="H40" i="24"/>
  <c r="H39" i="24"/>
  <c r="H38" i="24"/>
  <c r="H37" i="24"/>
  <c r="H36" i="24"/>
  <c r="H35" i="24"/>
  <c r="H34" i="24"/>
  <c r="H33" i="24"/>
  <c r="G41" i="24"/>
  <c r="G40" i="24"/>
  <c r="G39" i="24"/>
  <c r="G38" i="24"/>
  <c r="G37" i="24"/>
  <c r="G36" i="24"/>
  <c r="G35" i="24"/>
  <c r="G34" i="24"/>
  <c r="G33" i="24"/>
  <c r="F41" i="24"/>
  <c r="F40" i="24"/>
  <c r="F39" i="24"/>
  <c r="F38" i="24"/>
  <c r="F37" i="24"/>
  <c r="F36" i="24"/>
  <c r="F35" i="24"/>
  <c r="F34" i="24"/>
  <c r="F33" i="24"/>
  <c r="E41" i="24"/>
  <c r="E40" i="24"/>
  <c r="E39" i="24"/>
  <c r="E38" i="24"/>
  <c r="E37" i="24"/>
  <c r="E36" i="24"/>
  <c r="E35" i="24"/>
  <c r="E34" i="24"/>
  <c r="E33" i="24"/>
  <c r="D41" i="24"/>
  <c r="D40" i="24"/>
  <c r="D39" i="24"/>
  <c r="D38" i="24"/>
  <c r="D37" i="24"/>
  <c r="D36" i="24"/>
  <c r="D35" i="24"/>
  <c r="D34" i="24"/>
  <c r="D33" i="24"/>
  <c r="F30" i="24"/>
  <c r="F29" i="24"/>
  <c r="F28" i="24"/>
  <c r="F27" i="24"/>
  <c r="F26" i="24"/>
  <c r="F25" i="24"/>
  <c r="E30" i="24"/>
  <c r="E29" i="24"/>
  <c r="E28" i="24"/>
  <c r="E27" i="24"/>
  <c r="E26" i="24"/>
  <c r="E25" i="24"/>
  <c r="K19" i="24"/>
  <c r="K18" i="24"/>
  <c r="K17" i="24"/>
  <c r="K16" i="24"/>
  <c r="K15" i="24"/>
  <c r="K14" i="24"/>
  <c r="K13" i="24"/>
  <c r="K12" i="24"/>
  <c r="K11" i="24"/>
  <c r="J19" i="24"/>
  <c r="J18" i="24"/>
  <c r="J17" i="24"/>
  <c r="J16" i="24"/>
  <c r="J15" i="24"/>
  <c r="J14" i="24"/>
  <c r="J13" i="24"/>
  <c r="J12" i="24"/>
  <c r="J11" i="24"/>
  <c r="I19" i="24"/>
  <c r="I18" i="24"/>
  <c r="I17" i="24"/>
  <c r="I16" i="24"/>
  <c r="I15" i="24"/>
  <c r="I14" i="24"/>
  <c r="I13" i="24"/>
  <c r="I12" i="24"/>
  <c r="I11" i="24"/>
  <c r="H19" i="24"/>
  <c r="H18" i="24"/>
  <c r="H17" i="24"/>
  <c r="H16" i="24"/>
  <c r="H15" i="24"/>
  <c r="H14" i="24"/>
  <c r="H13" i="24"/>
  <c r="H12" i="24"/>
  <c r="H11" i="24"/>
  <c r="G19" i="24"/>
  <c r="G18" i="24"/>
  <c r="G17" i="24"/>
  <c r="G16" i="24"/>
  <c r="G15" i="24"/>
  <c r="G14" i="24"/>
  <c r="G13" i="24"/>
  <c r="G12" i="24"/>
  <c r="G11" i="24"/>
  <c r="F19" i="24"/>
  <c r="F18" i="24"/>
  <c r="F17" i="24"/>
  <c r="F16" i="24"/>
  <c r="F15" i="24"/>
  <c r="F14" i="24"/>
  <c r="F13" i="24"/>
  <c r="F12" i="24"/>
  <c r="F11" i="24"/>
  <c r="E19" i="24"/>
  <c r="E18" i="24"/>
  <c r="E17" i="24"/>
  <c r="E16" i="24"/>
  <c r="E15" i="24"/>
  <c r="E14" i="24"/>
  <c r="E13" i="24"/>
  <c r="E12" i="24"/>
  <c r="E11" i="24"/>
  <c r="D19" i="24"/>
  <c r="D18" i="24"/>
  <c r="D17" i="24"/>
  <c r="D16" i="24"/>
  <c r="D15" i="24"/>
  <c r="D14" i="24"/>
  <c r="D13" i="24"/>
  <c r="D12" i="24"/>
  <c r="D11" i="24"/>
  <c r="F8" i="24"/>
  <c r="F7" i="24"/>
  <c r="F6" i="24"/>
  <c r="F5" i="24"/>
  <c r="F4" i="24"/>
  <c r="F3" i="24"/>
  <c r="E8" i="24"/>
  <c r="E7" i="24"/>
  <c r="E6" i="24"/>
  <c r="E5" i="24"/>
  <c r="E4" i="24"/>
  <c r="E3" i="24"/>
  <c r="E86" i="24" l="1"/>
  <c r="H86" i="24"/>
  <c r="E64" i="24"/>
  <c r="J64" i="24"/>
  <c r="F42" i="24"/>
  <c r="D64" i="24"/>
  <c r="J42" i="24"/>
  <c r="I86" i="24"/>
  <c r="I42" i="24"/>
  <c r="H42" i="24"/>
  <c r="G42" i="24"/>
  <c r="E42" i="24"/>
  <c r="E20" i="24"/>
  <c r="J20" i="24"/>
  <c r="K20" i="24"/>
  <c r="I20" i="24"/>
  <c r="H20" i="24"/>
  <c r="G20" i="24"/>
  <c r="F20" i="24"/>
  <c r="D20" i="24" l="1"/>
  <c r="D24" i="7" l="1"/>
  <c r="G21" i="7" l="1"/>
  <c r="I21" i="7"/>
  <c r="C21" i="7"/>
  <c r="J24" i="7" l="1"/>
  <c r="H24" i="7"/>
  <c r="C46" i="7"/>
  <c r="C45" i="7"/>
  <c r="C44" i="7"/>
  <c r="C43" i="7"/>
  <c r="A37" i="7" l="1"/>
  <c r="E35" i="7" l="1"/>
  <c r="C35" i="7"/>
  <c r="F33" i="7"/>
  <c r="F31" i="7"/>
  <c r="F30" i="7"/>
  <c r="C29" i="7"/>
  <c r="C28" i="7"/>
  <c r="I26" i="7"/>
  <c r="D25" i="7"/>
  <c r="D23" i="7"/>
  <c r="I20" i="7"/>
  <c r="C20" i="7"/>
  <c r="G19" i="7"/>
  <c r="C19" i="7"/>
  <c r="C17" i="7"/>
  <c r="C16" i="7"/>
  <c r="C15" i="7"/>
  <c r="C14" i="7"/>
</calcChain>
</file>

<file path=xl/sharedStrings.xml><?xml version="1.0" encoding="utf-8"?>
<sst xmlns="http://schemas.openxmlformats.org/spreadsheetml/2006/main" count="543" uniqueCount="195">
  <si>
    <t>İşletmeci Adı:</t>
  </si>
  <si>
    <t>Adresi:</t>
  </si>
  <si>
    <t>Telefon ve Faks Numaraları:</t>
  </si>
  <si>
    <t>E-Posta Adresi:</t>
  </si>
  <si>
    <t>Sayı:</t>
  </si>
  <si>
    <t>Tarih:</t>
  </si>
  <si>
    <t>Başvuru Tipi:</t>
  </si>
  <si>
    <t>İstasyonun faaliyete geçirildiği tarih:</t>
  </si>
  <si>
    <t>BTHK öncesi başvuru yapılma durumu:</t>
  </si>
  <si>
    <t>Başvuru yapıldı</t>
  </si>
  <si>
    <t>Başvuru yapılmadı</t>
  </si>
  <si>
    <t>Başvuru No:</t>
  </si>
  <si>
    <t>Onaylı</t>
  </si>
  <si>
    <t>Onaysız</t>
  </si>
  <si>
    <t>Marka:</t>
  </si>
  <si>
    <t>Model:</t>
  </si>
  <si>
    <t>GSM 900</t>
  </si>
  <si>
    <t>Sektör 1</t>
  </si>
  <si>
    <t>Sektör 2</t>
  </si>
  <si>
    <t>Sektör 3</t>
  </si>
  <si>
    <t>Sektör 4</t>
  </si>
  <si>
    <t>Başvuru yapılan Kurum:</t>
  </si>
  <si>
    <t>Başvuru Tarihi:</t>
  </si>
  <si>
    <t>Başvuru onay durumu:</t>
  </si>
  <si>
    <t>Onay veren Kurum:</t>
  </si>
  <si>
    <t>Onay Tarihi:</t>
  </si>
  <si>
    <t>İstasyonun bulunacağı açık adres:</t>
  </si>
  <si>
    <t>Site No:</t>
  </si>
  <si>
    <t>Enlem:</t>
  </si>
  <si>
    <t>Boylam:</t>
  </si>
  <si>
    <t>Sistemde Kullanılacak Toplam Anten Sayısı:</t>
  </si>
  <si>
    <t>Katalog Çıkış Gücü (W):</t>
  </si>
  <si>
    <t>Kullanılacak Çıkış Gücü (W):</t>
  </si>
  <si>
    <t>Cihazın desteklediği Maksimum Kanal Sayısı:</t>
  </si>
  <si>
    <t>Kullanılacak Kanal Sayısı:</t>
  </si>
  <si>
    <t>Tek Kanala ait Band Genişliği (KHz):</t>
  </si>
  <si>
    <t>Anten sayısı:</t>
  </si>
  <si>
    <t>Markası:</t>
  </si>
  <si>
    <t>Modeli:</t>
  </si>
  <si>
    <t>Kazancı (dBi):</t>
  </si>
  <si>
    <r>
      <t>Elektronik Eğimi (Tilt)</t>
    </r>
    <r>
      <rPr>
        <vertAlign val="superscript"/>
        <sz val="10"/>
        <color theme="0"/>
        <rFont val="Tahoma"/>
        <family val="2"/>
        <charset val="162"/>
      </rPr>
      <t>(o)</t>
    </r>
    <r>
      <rPr>
        <sz val="10"/>
        <color theme="0"/>
        <rFont val="Tahoma"/>
        <family val="2"/>
      </rPr>
      <t>:</t>
    </r>
  </si>
  <si>
    <r>
      <t>Mekanik Eğimi (Tilt)</t>
    </r>
    <r>
      <rPr>
        <vertAlign val="superscript"/>
        <sz val="10"/>
        <color theme="0"/>
        <rFont val="Cambria"/>
        <family val="1"/>
        <charset val="162"/>
      </rPr>
      <t>(</t>
    </r>
    <r>
      <rPr>
        <b/>
        <vertAlign val="superscript"/>
        <sz val="10"/>
        <color theme="0"/>
        <rFont val="Cambria"/>
        <family val="1"/>
        <charset val="162"/>
      </rPr>
      <t>o)</t>
    </r>
    <r>
      <rPr>
        <b/>
        <sz val="10"/>
        <color theme="0"/>
        <rFont val="Times New Roman"/>
        <family val="1"/>
        <charset val="162"/>
      </rPr>
      <t>:</t>
    </r>
  </si>
  <si>
    <r>
      <t>Yöneliş (Azimuth)</t>
    </r>
    <r>
      <rPr>
        <vertAlign val="superscript"/>
        <sz val="10"/>
        <color theme="0"/>
        <rFont val="Cambria"/>
        <family val="1"/>
        <charset val="162"/>
      </rPr>
      <t>(</t>
    </r>
    <r>
      <rPr>
        <b/>
        <vertAlign val="superscript"/>
        <sz val="10"/>
        <color theme="0"/>
        <rFont val="Cambria"/>
        <family val="1"/>
        <charset val="162"/>
      </rPr>
      <t>o)</t>
    </r>
    <r>
      <rPr>
        <b/>
        <sz val="10"/>
        <color theme="0"/>
        <rFont val="Times New Roman"/>
        <family val="1"/>
        <charset val="162"/>
      </rPr>
      <t>:</t>
    </r>
  </si>
  <si>
    <r>
      <t>Antenin Yüksekliği (m)</t>
    </r>
    <r>
      <rPr>
        <b/>
        <vertAlign val="superscript"/>
        <sz val="10"/>
        <color theme="0"/>
        <rFont val="Times New Roman"/>
        <family val="1"/>
        <charset val="162"/>
      </rPr>
      <t>(1)</t>
    </r>
    <r>
      <rPr>
        <b/>
        <sz val="10"/>
        <color theme="0"/>
        <rFont val="Times New Roman"/>
        <family val="1"/>
        <charset val="162"/>
      </rPr>
      <t>:</t>
    </r>
  </si>
  <si>
    <t>GSM 1800</t>
  </si>
  <si>
    <t>UMTS 2100</t>
  </si>
  <si>
    <t>LTE 1800</t>
  </si>
  <si>
    <t>Transmisyon Bilgileri</t>
  </si>
  <si>
    <t>Transmisyon Türü:</t>
  </si>
  <si>
    <t>Fiber</t>
  </si>
  <si>
    <t>Diğer</t>
  </si>
  <si>
    <t>İşletmeci Bilgileri</t>
  </si>
  <si>
    <t>Başvuru Bilgileri</t>
  </si>
  <si>
    <t>Mevcut İstasyon Bilgileri</t>
  </si>
  <si>
    <t>Coğrafi Bilgiler</t>
  </si>
  <si>
    <t>Sistem Anten Bilgileri</t>
  </si>
  <si>
    <t>Açıklamalar</t>
  </si>
  <si>
    <t>GEREKMEMEKTEDİR</t>
  </si>
  <si>
    <t>KULLANILMAYACAKTIR</t>
  </si>
  <si>
    <t>MEVCUTTUR</t>
  </si>
  <si>
    <t>YETKİSİZ ERİSİM MÜMKÜN DEĞİLDİR</t>
  </si>
  <si>
    <t>Sistem Bilgileri</t>
  </si>
  <si>
    <t>Sektör Bilgileri</t>
  </si>
  <si>
    <t>KATHREIN</t>
  </si>
  <si>
    <t>ERICSSON</t>
  </si>
  <si>
    <t>Sivil Havacılık Tedbirleri:</t>
  </si>
  <si>
    <t>Paratoner:</t>
  </si>
  <si>
    <t>Topraklama Sistemi:</t>
  </si>
  <si>
    <t>Yetkisiz Erişimin Engellenmesi:</t>
  </si>
  <si>
    <t>Yansıtıcı Levha Kullanımı:</t>
  </si>
  <si>
    <t>LEVHA</t>
  </si>
  <si>
    <t>HAVACILIK</t>
  </si>
  <si>
    <t>PARATONER</t>
  </si>
  <si>
    <t>TOPRAKLAMA</t>
  </si>
  <si>
    <t>ERİSİM</t>
  </si>
  <si>
    <t>BAZ İSTASYONLARI İÇİN TELSİZ KURMA VE İŞLETME İZNİ BAŞVURU FORMU</t>
  </si>
  <si>
    <t>BİLGİ TEKNOLOJİLERİ VE HABERLEŞME KURUMUNA</t>
  </si>
  <si>
    <t xml:space="preserve">KUZEY KIBRIS TÜRK CUMHURİYETİ </t>
  </si>
  <si>
    <t>Şirketimiz, Elektronik Haberleşme Yasası çerçevesinde faaliyet gösteren bir haberleşme sağlayıcı olup, aşağıda belirtilen bilgiler kapsamında telsiz kurulumu ve işletimi gerçekleştirilmek istenmektedir. 
Söz konusu faaliyetlerin uygulanmasında, Elektronik Haberleşme Yasası ve yayınlanacak Tüzükler ile belirlenecek şartları yerine getireceğimizi, ilgili idari ücretleri ödeyeceğimizi, işbu formda belirtilen bilgilerde herhangi bir değişiklik olması halinde Kurumu derhal bilgilendireceğimizi taahhüt eder, tarafımıza işbu başvuru dilekçemizde belirttiğimiz bilgiler kapsamında telsiz kurma ve işletme izninin verilmesini talep ederiz.</t>
  </si>
  <si>
    <t>A- İşletmeci Bilgileri</t>
  </si>
  <si>
    <t>B- Başvuru Bilgileri</t>
  </si>
  <si>
    <t>Başvuru Tipi</t>
  </si>
  <si>
    <t>(                   )</t>
  </si>
  <si>
    <t>Telefon Dairesi</t>
  </si>
  <si>
    <t>Mevcut (x)</t>
  </si>
  <si>
    <t>Yeni Müraccat (x)</t>
  </si>
  <si>
    <t>İlave (x)</t>
  </si>
  <si>
    <t>Değişiklik (x)</t>
  </si>
  <si>
    <t>D- Coğrafi Bilgiler</t>
  </si>
  <si>
    <t>KOORDİNATLAR</t>
  </si>
  <si>
    <t>E- Sistem Anten Bilgileri</t>
  </si>
  <si>
    <r>
      <t>Radyolink</t>
    </r>
    <r>
      <rPr>
        <sz val="11"/>
        <color theme="1"/>
        <rFont val="Calibri"/>
        <family val="2"/>
        <scheme val="minor"/>
      </rPr>
      <t xml:space="preserve">
</t>
    </r>
  </si>
  <si>
    <r>
      <t>Açıklamalar Bölümü doldurulacaktır</t>
    </r>
    <r>
      <rPr>
        <sz val="9"/>
        <color rgb="FF000000"/>
        <rFont val="Times New Roman"/>
        <family val="1"/>
      </rPr>
      <t xml:space="preserve"> </t>
    </r>
  </si>
  <si>
    <r>
      <t>Antenin Yüksekliği (m)</t>
    </r>
    <r>
      <rPr>
        <b/>
        <vertAlign val="superscript"/>
        <sz val="10"/>
        <color theme="1"/>
        <rFont val="Calibri"/>
        <family val="2"/>
        <charset val="162"/>
        <scheme val="minor"/>
      </rPr>
      <t>(1)</t>
    </r>
    <r>
      <rPr>
        <b/>
        <sz val="10"/>
        <color theme="1"/>
        <rFont val="Calibri"/>
        <family val="2"/>
        <charset val="162"/>
        <scheme val="minor"/>
      </rPr>
      <t>:</t>
    </r>
  </si>
  <si>
    <r>
      <t xml:space="preserve">Yöneliş (Azimuth) </t>
    </r>
    <r>
      <rPr>
        <b/>
        <vertAlign val="superscript"/>
        <sz val="10"/>
        <color theme="1"/>
        <rFont val="Calibri"/>
        <family val="2"/>
        <charset val="162"/>
        <scheme val="minor"/>
      </rPr>
      <t>(o)</t>
    </r>
    <r>
      <rPr>
        <b/>
        <sz val="10"/>
        <color theme="1"/>
        <rFont val="Calibri"/>
        <family val="2"/>
        <charset val="162"/>
        <scheme val="minor"/>
      </rPr>
      <t>:</t>
    </r>
  </si>
  <si>
    <t>No:</t>
  </si>
  <si>
    <r>
      <t>Mekanik Eğim (Tilt)</t>
    </r>
    <r>
      <rPr>
        <b/>
        <vertAlign val="superscript"/>
        <sz val="10"/>
        <color theme="1"/>
        <rFont val="Calibri"/>
        <family val="2"/>
        <charset val="162"/>
        <scheme val="minor"/>
      </rPr>
      <t>(o)</t>
    </r>
    <r>
      <rPr>
        <b/>
        <sz val="10"/>
        <color theme="1"/>
        <rFont val="Calibri"/>
        <family val="2"/>
        <charset val="162"/>
        <scheme val="minor"/>
      </rPr>
      <t>:</t>
    </r>
  </si>
  <si>
    <r>
      <t>Elektronik Eğim (Tilt)</t>
    </r>
    <r>
      <rPr>
        <b/>
        <vertAlign val="superscript"/>
        <sz val="10"/>
        <color theme="1"/>
        <rFont val="Calibri"/>
        <family val="2"/>
        <charset val="162"/>
        <scheme val="minor"/>
      </rPr>
      <t>(o)</t>
    </r>
    <r>
      <rPr>
        <b/>
        <sz val="10"/>
        <color theme="1"/>
        <rFont val="Calibri"/>
        <family val="2"/>
        <charset val="162"/>
        <scheme val="minor"/>
      </rPr>
      <t>:</t>
    </r>
  </si>
  <si>
    <r>
      <t>*</t>
    </r>
    <r>
      <rPr>
        <sz val="8"/>
        <color rgb="FF000000"/>
        <rFont val="Times New Roman"/>
        <family val="1"/>
        <charset val="162"/>
      </rPr>
      <t>Mevcut İstasyon Bilgileri bölümü doldurulacaktır</t>
    </r>
  </si>
  <si>
    <t>GSM-900 MHz</t>
  </si>
  <si>
    <t>LTE-1800 MHz</t>
  </si>
  <si>
    <t>UMTS-2100 MHz</t>
  </si>
  <si>
    <t>GSM-1800 MHz</t>
  </si>
  <si>
    <t>_</t>
  </si>
  <si>
    <t>BTHK</t>
  </si>
  <si>
    <t>Band Sayısı:</t>
  </si>
  <si>
    <t>Single-Band</t>
  </si>
  <si>
    <t>Dual-Band</t>
  </si>
  <si>
    <t>Triple-Band</t>
  </si>
  <si>
    <t xml:space="preserve">   </t>
  </si>
  <si>
    <t>BUB</t>
  </si>
  <si>
    <t>RBS 1</t>
  </si>
  <si>
    <t>RBS 2</t>
  </si>
  <si>
    <t>Cihazın Desteklediği Maksimum Kanal Sayısı:</t>
  </si>
  <si>
    <t>ANTEN BİLGİLERİ</t>
  </si>
  <si>
    <t>RBS BİLGİLERİ</t>
  </si>
  <si>
    <t>Güvenlik Mesafesi (m):</t>
  </si>
  <si>
    <t>Önemli Notlar:</t>
  </si>
  <si>
    <r>
      <t>·</t>
    </r>
    <r>
      <rPr>
        <sz val="7"/>
        <color theme="1"/>
        <rFont val="Times New Roman"/>
        <family val="1"/>
        <charset val="162"/>
      </rPr>
      <t xml:space="preserve">         </t>
    </r>
    <r>
      <rPr>
        <sz val="9"/>
        <color theme="1"/>
        <rFont val="Times New Roman"/>
        <family val="1"/>
        <charset val="162"/>
      </rPr>
      <t>Güvenlik mesafesi hesaplamalarında kullanılacak olan elektrik alan limit değeri, aşağıda verilen tabloda açıklanmıştır.</t>
    </r>
  </si>
  <si>
    <r>
      <t>(2)</t>
    </r>
    <r>
      <rPr>
        <sz val="7"/>
        <color theme="1"/>
        <rFont val="Times New Roman"/>
        <family val="1"/>
        <charset val="162"/>
      </rPr>
      <t xml:space="preserve"> GSM 900 için 10.23V/m, GSM 1800 ve UMTS 2100 için 15V/m olarak  kullanılacaktır</t>
    </r>
  </si>
  <si>
    <r>
      <t>·</t>
    </r>
    <r>
      <rPr>
        <sz val="7"/>
        <color theme="1"/>
        <rFont val="Times New Roman"/>
        <family val="1"/>
        <charset val="162"/>
      </rPr>
      <t xml:space="preserve">         </t>
    </r>
    <r>
      <rPr>
        <sz val="9"/>
        <color theme="1"/>
        <rFont val="Times New Roman"/>
        <family val="1"/>
        <charset val="162"/>
      </rPr>
      <t>Güvenlik mesafesi hesaplaması kullanılması planlanan tüm antenler için ayrı ayrı yapılmalı;</t>
    </r>
  </si>
  <si>
    <r>
      <t>·</t>
    </r>
    <r>
      <rPr>
        <sz val="7"/>
        <color theme="1"/>
        <rFont val="Times New Roman"/>
        <family val="1"/>
        <charset val="162"/>
      </rPr>
      <t xml:space="preserve">         </t>
    </r>
    <r>
      <rPr>
        <sz val="9"/>
        <color theme="1"/>
        <rFont val="Times New Roman"/>
        <family val="1"/>
        <charset val="162"/>
      </rPr>
      <t>Sektörlerde birden fazla anten bulunması durumunda, hesaplanan en yüksek değerdeki güvenlik mesafesi baz alınmalı;</t>
    </r>
  </si>
  <si>
    <r>
      <t>·</t>
    </r>
    <r>
      <rPr>
        <sz val="7"/>
        <color theme="1"/>
        <rFont val="Times New Roman"/>
        <family val="1"/>
        <charset val="162"/>
      </rPr>
      <t xml:space="preserve">         </t>
    </r>
    <r>
      <rPr>
        <sz val="9"/>
        <color theme="1"/>
        <rFont val="Times New Roman"/>
        <family val="1"/>
        <charset val="162"/>
      </rPr>
      <t xml:space="preserve">Sağlık Kuruluşları, okul öncesi ve temel eğitim kuruluşlarının bulunduğu yerleşim bölgelerinde güvenlik mesafesi hesaplamasında bahçe sınırları dikkate alınmalı.  </t>
    </r>
  </si>
  <si>
    <t>Ekler:</t>
  </si>
  <si>
    <t>Şirket Temsile Yetkili Kişi</t>
  </si>
  <si>
    <t>İmza:</t>
  </si>
  <si>
    <t>Kaşe:</t>
  </si>
  <si>
    <t>İstasyonun kurulmasının planlandığı bölgeye ait fotoğraflama ve kuş bakışı harita gösterimi (İstasyonun bina üzerine kurulmasının planlanması durumunda, tüm binayı görüntüleyecek şekilde yapılacak güncel fotoğraflama)</t>
  </si>
  <si>
    <t>(1)</t>
  </si>
  <si>
    <t>Antenlerin yayın paternleri ve buna bağlı güvenlik mesafesinin üstten ve profilden görüntüleri</t>
  </si>
  <si>
    <t>(2)</t>
  </si>
  <si>
    <t>(3)</t>
  </si>
  <si>
    <t>Sistemde kullanılacak olan antenler ve telsiz sistemleri ile ilgili üretici firma tarafından hazırlanan teknik dökümanlar</t>
  </si>
  <si>
    <t xml:space="preserve">Adı-Soyadı:  </t>
  </si>
  <si>
    <t>F- Transmisyon Bilgileri</t>
  </si>
  <si>
    <t>G- Açıklamalar</t>
  </si>
  <si>
    <t>H- Montaj Esasları</t>
  </si>
  <si>
    <t>I- Sistem Bilgileri</t>
  </si>
  <si>
    <t>J- Sektör Bilgileri</t>
  </si>
  <si>
    <t>K- Sistem Bilgileri</t>
  </si>
  <si>
    <t>L- Sektör Bilgileri</t>
  </si>
  <si>
    <t>M- Sistem Bilgileri</t>
  </si>
  <si>
    <t>N- Sektör Bilgileri</t>
  </si>
  <si>
    <t>O- Sistem Bilgileri</t>
  </si>
  <si>
    <t>P- Sektör Bilgileri</t>
  </si>
  <si>
    <t>Tek Kanala ait Band Genişliği (MHz):</t>
  </si>
  <si>
    <t>(4)</t>
  </si>
  <si>
    <t>Her anntenin cephesinin baktığı yöne karşılık gelen güncel fotoğraflama gösterimi</t>
  </si>
  <si>
    <t>YETKİSİZ ERİŞİMİN ENGELLENMESİ İÇİN GEREKLİ TEDBİRLERİN ALINACAĞINI TAAHHÜT EDERİZ</t>
  </si>
  <si>
    <t>C- Mevcut İstasyon Bilgileri (En son onay alınan Kurum)</t>
  </si>
  <si>
    <t>Başvuru Tipi için Aaçıklama</t>
  </si>
  <si>
    <r>
      <rPr>
        <b/>
        <sz val="9"/>
        <color theme="1"/>
        <rFont val="Calibri"/>
        <family val="2"/>
        <charset val="162"/>
        <scheme val="minor"/>
      </rPr>
      <t>YENİ</t>
    </r>
    <r>
      <rPr>
        <sz val="9"/>
        <color theme="1"/>
        <rFont val="Calibri"/>
        <family val="2"/>
        <charset val="162"/>
        <scheme val="minor"/>
      </rPr>
      <t xml:space="preserve">: </t>
    </r>
  </si>
  <si>
    <t>Yeni istasyon başvurusu yapılacağında seçilecek</t>
  </si>
  <si>
    <r>
      <rPr>
        <b/>
        <sz val="9"/>
        <color theme="1"/>
        <rFont val="Calibri"/>
        <family val="2"/>
        <charset val="162"/>
        <scheme val="minor"/>
      </rPr>
      <t>İLAVE</t>
    </r>
    <r>
      <rPr>
        <sz val="9"/>
        <color theme="1"/>
        <rFont val="Calibri"/>
        <family val="2"/>
        <charset val="162"/>
        <scheme val="minor"/>
      </rPr>
      <t xml:space="preserve">: </t>
    </r>
  </si>
  <si>
    <t>Sisteme yeni sektör, yeni kabinet veya yeni teknoloji ekleneceği zaman seçilecek</t>
  </si>
  <si>
    <r>
      <rPr>
        <b/>
        <sz val="9"/>
        <color theme="1"/>
        <rFont val="Calibri"/>
        <family val="2"/>
        <charset val="162"/>
        <scheme val="minor"/>
      </rPr>
      <t>DEĞİŞİKLİK</t>
    </r>
    <r>
      <rPr>
        <sz val="9"/>
        <color theme="1"/>
        <rFont val="Calibri"/>
        <family val="2"/>
        <charset val="162"/>
        <scheme val="minor"/>
      </rPr>
      <t xml:space="preserve">: </t>
    </r>
  </si>
  <si>
    <t>İlave kategorisinde yer almayan her türlüd eğişikliğin yapılacak olması durumunda seçilecek</t>
  </si>
  <si>
    <r>
      <rPr>
        <b/>
        <sz val="9"/>
        <color theme="1"/>
        <rFont val="Calibri"/>
        <family val="2"/>
        <charset val="162"/>
        <scheme val="minor"/>
      </rPr>
      <t>İPTAL VE YENİ</t>
    </r>
    <r>
      <rPr>
        <sz val="9"/>
        <color theme="1"/>
        <rFont val="Calibri"/>
        <family val="2"/>
        <charset val="162"/>
        <scheme val="minor"/>
      </rPr>
      <t xml:space="preserve">: </t>
    </r>
  </si>
  <si>
    <t>Mevcut bir istasyonun sökülüp farklı bir koordinatta yeni istasyon başvurusu yapılacağında seçilecek</t>
  </si>
  <si>
    <t>Onay No:</t>
  </si>
  <si>
    <t>Enlem (Derece/Dakika/Saniye) :</t>
  </si>
  <si>
    <t xml:space="preserve"> Boylam (Derece/Dakika/Saniye):</t>
  </si>
  <si>
    <t>1-Kullanılması planlanan frekansın tahsisli  olmaması durumunda öncelikle Radyolink Frekans Tahsis Başvurusu yapılacaktır.          2-Radyolink Sistemleri İçin Telsiz Kurma Ve İşletme Başvuru Formu doldurulacaktır</t>
  </si>
  <si>
    <t>Planlanan Montaj Esasları</t>
  </si>
  <si>
    <t>Mevcut İstasyon Bilgileri için Aaçıklama</t>
  </si>
  <si>
    <t>En son onay alınan Kurumun onay bilgileri belirtilecek</t>
  </si>
  <si>
    <t>Ör. 35° 14'12.97"N</t>
  </si>
  <si>
    <t>Ör. 33°29'12.28"E</t>
  </si>
  <si>
    <t>Yeni</t>
  </si>
  <si>
    <t>İlave</t>
  </si>
  <si>
    <t>Değişiklik</t>
  </si>
  <si>
    <t>İptal ve Yeni</t>
  </si>
  <si>
    <t>Antenlerde Görsel Gizleme</t>
  </si>
  <si>
    <t>BULUNMAKTADIR</t>
  </si>
  <si>
    <t>BULUNMAMAKTADIR</t>
  </si>
  <si>
    <t>İşletmeci firmanın istasyon için önceden yapılmış herhangi bir başvurusu bulunmamaktadır.</t>
  </si>
  <si>
    <t>En son başvuru yapılan Kurum:</t>
  </si>
  <si>
    <t>İstasyonda Aktif Olan Sistemler:</t>
  </si>
  <si>
    <t>2G</t>
  </si>
  <si>
    <t>3G</t>
  </si>
  <si>
    <t>LTE</t>
  </si>
  <si>
    <t>2G &amp; 3G</t>
  </si>
  <si>
    <t>2G &amp; LTE</t>
  </si>
  <si>
    <t>3G &amp; LTE</t>
  </si>
  <si>
    <t>2G &amp; 3G &amp; LTE</t>
  </si>
  <si>
    <t>Hücresel Sistem</t>
  </si>
  <si>
    <t>Telsiz Sistemi</t>
  </si>
  <si>
    <t>Radyo</t>
  </si>
  <si>
    <t>TV Vericileri</t>
  </si>
  <si>
    <t>Sistem Türü:</t>
  </si>
  <si>
    <t>Multi-Band</t>
  </si>
  <si>
    <r>
      <t>Band Sayıs</t>
    </r>
    <r>
      <rPr>
        <sz val="8"/>
        <color theme="0"/>
        <rFont val="Tahoma"/>
        <family val="2"/>
        <charset val="162"/>
      </rPr>
      <t>ı (ör. Single-Band, Dual-Band)</t>
    </r>
    <r>
      <rPr>
        <sz val="10"/>
        <color theme="0"/>
        <rFont val="Tahoma"/>
        <family val="2"/>
      </rPr>
      <t>:</t>
    </r>
  </si>
  <si>
    <t>R- Güvenlik Mesafesi Hesabı Formülü</t>
  </si>
  <si>
    <t>UÇAK İKAZ LAMBASINA GEREK YOKTUR</t>
  </si>
  <si>
    <t>FRM.023 / 10.09.2014 / Rev. No:00 /  Rev. Tarihi:---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</si>
</sst>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F]d\ mmmm\ yyyy;@"/>
    <numFmt numFmtId="165" formatCode="dd/mm/yy;@"/>
    <numFmt numFmtId="166" formatCode="dd/mm/yyyy;@"/>
  </numFmts>
  <fonts count="43" x14ac:knownFonts="1">
    <font>
      <sz val="11"/>
      <color theme="1"/>
      <name val="Calibri"/>
      <family val="2"/>
      <scheme val="minor"/>
    </font>
    <font>
      <sz val="9"/>
      <color rgb="FF000000"/>
      <name val="Arial"/>
      <family val="2"/>
    </font>
    <font>
      <b/>
      <sz val="10"/>
      <color theme="0"/>
      <name val="Tahoma"/>
      <family val="2"/>
    </font>
    <font>
      <b/>
      <sz val="12"/>
      <color rgb="FF000000"/>
      <name val="Tahoma"/>
      <family val="2"/>
    </font>
    <font>
      <sz val="10"/>
      <color theme="0"/>
      <name val="Tahoma"/>
      <family val="2"/>
    </font>
    <font>
      <sz val="36"/>
      <color theme="1"/>
      <name val="Calibri"/>
      <family val="2"/>
      <scheme val="minor"/>
    </font>
    <font>
      <vertAlign val="superscript"/>
      <sz val="10"/>
      <color theme="0"/>
      <name val="Cambria"/>
      <family val="1"/>
      <charset val="162"/>
    </font>
    <font>
      <vertAlign val="superscript"/>
      <sz val="10"/>
      <color theme="0"/>
      <name val="Tahoma"/>
      <family val="2"/>
      <charset val="162"/>
    </font>
    <font>
      <b/>
      <sz val="10"/>
      <color theme="0"/>
      <name val="Times New Roman"/>
      <family val="1"/>
      <charset val="162"/>
    </font>
    <font>
      <b/>
      <vertAlign val="superscript"/>
      <sz val="10"/>
      <color theme="0"/>
      <name val="Cambria"/>
      <family val="1"/>
      <charset val="162"/>
    </font>
    <font>
      <b/>
      <vertAlign val="superscript"/>
      <sz val="10"/>
      <color theme="0"/>
      <name val="Times New Roman"/>
      <family val="1"/>
      <charset val="162"/>
    </font>
    <font>
      <b/>
      <sz val="10"/>
      <color theme="1"/>
      <name val="Times New Roman"/>
      <family val="1"/>
      <charset val="162"/>
    </font>
    <font>
      <b/>
      <sz val="11"/>
      <color theme="1"/>
      <name val="Times New Roman"/>
      <family val="1"/>
      <charset val="162"/>
    </font>
    <font>
      <b/>
      <sz val="9"/>
      <color rgb="FF000000"/>
      <name val="Times New Roman"/>
      <family val="1"/>
      <charset val="162"/>
    </font>
    <font>
      <sz val="10"/>
      <color theme="1"/>
      <name val="Calibri"/>
      <family val="2"/>
      <scheme val="minor"/>
    </font>
    <font>
      <b/>
      <sz val="11"/>
      <color theme="1"/>
      <name val="Calibri"/>
      <family val="2"/>
      <charset val="162"/>
      <scheme val="minor"/>
    </font>
    <font>
      <b/>
      <sz val="8"/>
      <color rgb="FF000000"/>
      <name val="Arial"/>
      <family val="2"/>
      <charset val="162"/>
    </font>
    <font>
      <b/>
      <sz val="9"/>
      <color rgb="FF000000"/>
      <name val="Arial"/>
      <family val="2"/>
      <charset val="162"/>
    </font>
    <font>
      <sz val="11"/>
      <color theme="1"/>
      <name val="Arial"/>
      <family val="2"/>
      <charset val="162"/>
    </font>
    <font>
      <sz val="9"/>
      <color rgb="FF000000"/>
      <name val="Times New Roman"/>
      <family val="1"/>
      <charset val="162"/>
    </font>
    <font>
      <b/>
      <sz val="9"/>
      <color theme="1"/>
      <name val="Arial"/>
      <family val="2"/>
      <charset val="162"/>
    </font>
    <font>
      <b/>
      <sz val="8"/>
      <color theme="1"/>
      <name val="Arial"/>
      <family val="2"/>
      <charset val="162"/>
    </font>
    <font>
      <sz val="8"/>
      <color theme="1"/>
      <name val="Calibri"/>
      <family val="2"/>
      <scheme val="minor"/>
    </font>
    <font>
      <sz val="7"/>
      <color rgb="FF000000"/>
      <name val="Times New Roman"/>
      <family val="1"/>
    </font>
    <font>
      <sz val="9"/>
      <color rgb="FF000000"/>
      <name val="Times New Roman"/>
      <family val="1"/>
    </font>
    <font>
      <b/>
      <sz val="10"/>
      <color theme="1"/>
      <name val="Calibri"/>
      <family val="2"/>
      <charset val="162"/>
      <scheme val="minor"/>
    </font>
    <font>
      <b/>
      <vertAlign val="superscript"/>
      <sz val="10"/>
      <color theme="1"/>
      <name val="Calibri"/>
      <family val="2"/>
      <charset val="162"/>
      <scheme val="minor"/>
    </font>
    <font>
      <sz val="11"/>
      <name val="Calibri"/>
      <family val="2"/>
      <scheme val="minor"/>
    </font>
    <font>
      <sz val="9"/>
      <color theme="1"/>
      <name val="Calibri"/>
      <family val="2"/>
      <scheme val="minor"/>
    </font>
    <font>
      <b/>
      <sz val="8"/>
      <color rgb="FF000000"/>
      <name val="Times New Roman"/>
      <family val="1"/>
      <charset val="162"/>
    </font>
    <font>
      <sz val="8"/>
      <color rgb="FF000000"/>
      <name val="Times New Roman"/>
      <family val="1"/>
      <charset val="162"/>
    </font>
    <font>
      <sz val="10"/>
      <name val="Arial"/>
      <family val="2"/>
      <charset val="162"/>
    </font>
    <font>
      <b/>
      <sz val="9"/>
      <color theme="1"/>
      <name val="Calibri"/>
      <family val="2"/>
      <charset val="162"/>
      <scheme val="minor"/>
    </font>
    <font>
      <sz val="20"/>
      <color theme="1"/>
      <name val="Arial"/>
      <family val="2"/>
      <charset val="162"/>
    </font>
    <font>
      <b/>
      <sz val="12"/>
      <color theme="1"/>
      <name val="Calibri"/>
      <family val="2"/>
      <charset val="162"/>
      <scheme val="minor"/>
    </font>
    <font>
      <sz val="10"/>
      <name val="Calibri"/>
      <family val="2"/>
      <scheme val="minor"/>
    </font>
    <font>
      <sz val="9"/>
      <color theme="1"/>
      <name val="Times New Roman"/>
      <family val="1"/>
      <charset val="162"/>
    </font>
    <font>
      <sz val="9"/>
      <color theme="1"/>
      <name val="Symbol"/>
      <family val="1"/>
      <charset val="2"/>
    </font>
    <font>
      <sz val="7"/>
      <color theme="1"/>
      <name val="Times New Roman"/>
      <family val="1"/>
      <charset val="162"/>
    </font>
    <font>
      <b/>
      <vertAlign val="superscript"/>
      <sz val="8"/>
      <color rgb="FF000000"/>
      <name val="Times New Roman"/>
      <family val="1"/>
      <charset val="162"/>
    </font>
    <font>
      <sz val="9"/>
      <color theme="1"/>
      <name val="Calibri"/>
      <family val="2"/>
      <charset val="162"/>
    </font>
    <font>
      <sz val="9"/>
      <color theme="1"/>
      <name val="Calibri"/>
      <family val="2"/>
      <charset val="162"/>
      <scheme val="minor"/>
    </font>
    <font>
      <sz val="8"/>
      <color theme="0"/>
      <name val="Tahoma"/>
      <family val="2"/>
      <charset val="162"/>
    </font>
  </fonts>
  <fills count="16">
    <fill>
      <patternFill patternType="none"/>
    </fill>
    <fill>
      <patternFill patternType="gray125"/>
    </fill>
    <fill>
      <patternFill patternType="solid">
        <fgColor rgb="FF92D050"/>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rgb="FFFFC000"/>
        <bgColor indexed="64"/>
      </patternFill>
    </fill>
    <fill>
      <patternFill patternType="solid">
        <fgColor theme="2" tint="-0.74999237037263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1" fillId="0" borderId="0"/>
  </cellStyleXfs>
  <cellXfs count="175">
    <xf numFmtId="0" fontId="0" fillId="0" borderId="0" xfId="0"/>
    <xf numFmtId="0" fontId="0" fillId="0" borderId="0" xfId="0" applyAlignment="1">
      <alignment horizontal="right"/>
    </xf>
    <xf numFmtId="0" fontId="0" fillId="4" borderId="0" xfId="0" applyFill="1"/>
    <xf numFmtId="0" fontId="4" fillId="3" borderId="0" xfId="0" applyFont="1" applyFill="1" applyBorder="1" applyAlignment="1">
      <alignment horizontal="right"/>
    </xf>
    <xf numFmtId="0" fontId="0" fillId="0" borderId="0" xfId="0" applyFill="1" applyBorder="1"/>
    <xf numFmtId="0" fontId="0" fillId="4" borderId="0" xfId="0" applyFill="1" applyBorder="1"/>
    <xf numFmtId="0" fontId="3" fillId="5" borderId="0" xfId="0" applyFont="1" applyFill="1" applyAlignment="1">
      <alignment horizontal="center"/>
    </xf>
    <xf numFmtId="0" fontId="0" fillId="0" borderId="0" xfId="0" applyFill="1"/>
    <xf numFmtId="0" fontId="0" fillId="3" borderId="0" xfId="0" applyFill="1" applyAlignment="1">
      <alignment horizontal="right"/>
    </xf>
    <xf numFmtId="0" fontId="3" fillId="3" borderId="0" xfId="0" applyFont="1" applyFill="1" applyAlignment="1">
      <alignment horizontal="center"/>
    </xf>
    <xf numFmtId="0" fontId="2" fillId="4" borderId="0" xfId="0" applyFont="1" applyFill="1" applyBorder="1" applyAlignment="1">
      <alignment horizontal="center"/>
    </xf>
    <xf numFmtId="0" fontId="3" fillId="5" borderId="0" xfId="0" applyFont="1" applyFill="1" applyBorder="1" applyAlignment="1">
      <alignment horizontal="center"/>
    </xf>
    <xf numFmtId="0" fontId="0" fillId="3" borderId="0" xfId="0" applyFill="1" applyBorder="1" applyAlignment="1">
      <alignment horizontal="right"/>
    </xf>
    <xf numFmtId="0" fontId="0" fillId="4" borderId="0" xfId="0" applyFill="1" applyBorder="1" applyAlignment="1"/>
    <xf numFmtId="0" fontId="0" fillId="4" borderId="0" xfId="0" applyFill="1" applyAlignment="1">
      <alignment horizontal="lef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0" borderId="0" xfId="0" applyFill="1" applyBorder="1" applyAlignment="1">
      <alignment horizontal="left"/>
    </xf>
    <xf numFmtId="0" fontId="0" fillId="4" borderId="0" xfId="0" applyFill="1" applyBorder="1" applyAlignment="1">
      <alignment horizontal="left"/>
    </xf>
    <xf numFmtId="164" fontId="0" fillId="0" borderId="0" xfId="0" applyNumberFormat="1" applyFill="1" applyBorder="1" applyAlignment="1">
      <alignment horizontal="left"/>
    </xf>
    <xf numFmtId="0" fontId="0" fillId="0" borderId="0" xfId="0" applyFill="1" applyAlignment="1">
      <alignment horizontal="left"/>
    </xf>
    <xf numFmtId="0" fontId="0" fillId="0" borderId="0" xfId="0" applyAlignment="1">
      <alignment horizontal="left"/>
    </xf>
    <xf numFmtId="0" fontId="0" fillId="0" borderId="0" xfId="0" applyFill="1" applyAlignment="1">
      <alignment horizontal="right"/>
    </xf>
    <xf numFmtId="0" fontId="19" fillId="0" borderId="0" xfId="0" applyFont="1" applyFill="1"/>
    <xf numFmtId="0" fontId="13" fillId="0" borderId="0" xfId="0" applyFont="1"/>
    <xf numFmtId="0" fontId="0" fillId="0" borderId="0" xfId="0" applyAlignment="1">
      <alignment wrapText="1"/>
    </xf>
    <xf numFmtId="0" fontId="23" fillId="0" borderId="0" xfId="0" applyFont="1" applyAlignment="1">
      <alignment horizontal="center" vertical="center" wrapText="1"/>
    </xf>
    <xf numFmtId="0" fontId="23" fillId="0" borderId="0" xfId="0" applyFont="1"/>
    <xf numFmtId="0" fontId="22" fillId="0" borderId="4" xfId="0" applyFont="1" applyBorder="1" applyAlignment="1">
      <alignment horizontal="center" wrapText="1"/>
    </xf>
    <xf numFmtId="0" fontId="0" fillId="0" borderId="1" xfId="0" applyBorder="1" applyAlignment="1">
      <alignment horizontal="center" vertical="center"/>
    </xf>
    <xf numFmtId="0" fontId="27" fillId="4" borderId="0" xfId="0" applyFont="1" applyFill="1"/>
    <xf numFmtId="166" fontId="14" fillId="0" borderId="1" xfId="0" applyNumberFormat="1" applyFont="1" applyBorder="1" applyAlignment="1">
      <alignment vertical="center"/>
    </xf>
    <xf numFmtId="0" fontId="21" fillId="0" borderId="0" xfId="0" applyFont="1" applyFill="1" applyBorder="1" applyAlignment="1">
      <alignment horizontal="right" vertical="center"/>
    </xf>
    <xf numFmtId="0" fontId="0" fillId="0" borderId="0" xfId="0" applyFill="1" applyBorder="1" applyAlignment="1"/>
    <xf numFmtId="0" fontId="0" fillId="0" borderId="0" xfId="0" applyAlignment="1">
      <alignment horizontal="center"/>
    </xf>
    <xf numFmtId="0" fontId="29" fillId="0" borderId="0" xfId="0" applyFont="1" applyAlignment="1">
      <alignment wrapText="1"/>
    </xf>
    <xf numFmtId="0" fontId="0" fillId="0" borderId="1" xfId="0" applyFont="1" applyBorder="1" applyAlignment="1">
      <alignment horizontal="center" vertical="center"/>
    </xf>
    <xf numFmtId="0" fontId="3" fillId="5" borderId="0" xfId="0" applyFont="1" applyFill="1" applyAlignment="1">
      <alignment horizontal="center"/>
    </xf>
    <xf numFmtId="0" fontId="2" fillId="6" borderId="0" xfId="0" applyFont="1" applyFill="1" applyBorder="1" applyAlignment="1">
      <alignment horizontal="center"/>
    </xf>
    <xf numFmtId="0" fontId="0" fillId="2" borderId="0" xfId="0" applyFill="1"/>
    <xf numFmtId="0" fontId="4" fillId="2" borderId="0" xfId="0" applyFont="1" applyFill="1" applyBorder="1" applyAlignment="1">
      <alignment horizontal="right"/>
    </xf>
    <xf numFmtId="0" fontId="2" fillId="4" borderId="0" xfId="0" applyFont="1" applyFill="1" applyBorder="1" applyAlignment="1"/>
    <xf numFmtId="0" fontId="0" fillId="2" borderId="0" xfId="0" applyFill="1" applyAlignment="1">
      <alignment horizontal="right"/>
    </xf>
    <xf numFmtId="0" fontId="14" fillId="0" borderId="0" xfId="0" applyFont="1" applyFill="1" applyAlignment="1">
      <alignment horizontal="left"/>
    </xf>
    <xf numFmtId="0" fontId="14" fillId="4" borderId="0" xfId="0" applyFont="1" applyFill="1"/>
    <xf numFmtId="0" fontId="14" fillId="9" borderId="0" xfId="0" applyFont="1" applyFill="1"/>
    <xf numFmtId="0" fontId="14" fillId="4" borderId="0" xfId="0" applyFont="1" applyFill="1" applyAlignment="1">
      <alignment horizontal="left"/>
    </xf>
    <xf numFmtId="0" fontId="14" fillId="0" borderId="0" xfId="0" applyFont="1" applyFill="1"/>
    <xf numFmtId="0" fontId="35" fillId="0" borderId="0" xfId="0" applyFont="1" applyFill="1"/>
    <xf numFmtId="0" fontId="14" fillId="0" borderId="1" xfId="0" applyFont="1" applyFill="1" applyBorder="1" applyAlignment="1">
      <alignment horizontal="left"/>
    </xf>
    <xf numFmtId="0" fontId="18" fillId="7" borderId="1" xfId="0" applyFont="1" applyFill="1" applyBorder="1" applyAlignment="1">
      <alignment horizontal="center"/>
    </xf>
    <xf numFmtId="0" fontId="22" fillId="0" borderId="1" xfId="0" applyFont="1" applyFill="1" applyBorder="1" applyAlignment="1">
      <alignment horizontal="left"/>
    </xf>
    <xf numFmtId="0" fontId="14" fillId="9" borderId="0" xfId="0" applyFont="1" applyFill="1" applyAlignment="1">
      <alignment horizontal="left"/>
    </xf>
    <xf numFmtId="2" fontId="15" fillId="0" borderId="1" xfId="0" applyNumberFormat="1" applyFont="1" applyFill="1" applyBorder="1" applyAlignment="1">
      <alignment horizontal="left"/>
    </xf>
    <xf numFmtId="0" fontId="0" fillId="0" borderId="0" xfId="0" applyBorder="1"/>
    <xf numFmtId="0" fontId="34" fillId="0" borderId="0" xfId="0" applyFont="1" applyBorder="1" applyAlignment="1">
      <alignment horizontal="left"/>
    </xf>
    <xf numFmtId="0" fontId="34" fillId="0" borderId="0" xfId="0" applyFont="1" applyBorder="1" applyAlignment="1"/>
    <xf numFmtId="0" fontId="29" fillId="0" borderId="0" xfId="0" applyFont="1" applyBorder="1"/>
    <xf numFmtId="0" fontId="40" fillId="0" borderId="0" xfId="0" applyFont="1" applyBorder="1" applyAlignment="1">
      <alignment vertical="top"/>
    </xf>
    <xf numFmtId="0" fontId="28" fillId="0" borderId="0" xfId="0" applyFont="1" applyBorder="1" applyAlignment="1">
      <alignment vertical="top"/>
    </xf>
    <xf numFmtId="0" fontId="22" fillId="4" borderId="0" xfId="0" applyFont="1" applyFill="1" applyAlignment="1">
      <alignment vertical="top" wrapText="1"/>
    </xf>
    <xf numFmtId="0" fontId="41" fillId="12" borderId="0" xfId="0" applyFont="1" applyFill="1" applyAlignment="1">
      <alignment vertical="top" wrapText="1"/>
    </xf>
    <xf numFmtId="0" fontId="41" fillId="12" borderId="0" xfId="0" applyFont="1" applyFill="1"/>
    <xf numFmtId="0" fontId="0" fillId="13" borderId="0" xfId="0" applyFill="1"/>
    <xf numFmtId="0" fontId="0" fillId="15" borderId="0" xfId="0" applyFill="1"/>
    <xf numFmtId="0" fontId="0" fillId="15" borderId="0" xfId="0" applyFill="1" applyAlignment="1">
      <alignment vertical="center"/>
    </xf>
    <xf numFmtId="0" fontId="22" fillId="15" borderId="0" xfId="0" applyFont="1" applyFill="1" applyAlignment="1">
      <alignment vertical="top" wrapText="1"/>
    </xf>
    <xf numFmtId="164" fontId="0" fillId="4" borderId="0" xfId="0" applyNumberFormat="1" applyFill="1" applyBorder="1" applyAlignment="1">
      <alignment horizontal="left"/>
    </xf>
    <xf numFmtId="0" fontId="16" fillId="7" borderId="1" xfId="0" applyFont="1" applyFill="1" applyBorder="1" applyAlignment="1">
      <alignment vertical="center"/>
    </xf>
    <xf numFmtId="0" fontId="14" fillId="4" borderId="0" xfId="0" applyFont="1" applyFill="1" applyAlignment="1"/>
    <xf numFmtId="0" fontId="13" fillId="4" borderId="0" xfId="0" applyFont="1" applyFill="1"/>
    <xf numFmtId="0" fontId="14" fillId="15" borderId="0" xfId="0" applyFont="1" applyFill="1" applyAlignment="1">
      <alignment horizontal="center"/>
    </xf>
    <xf numFmtId="0" fontId="16" fillId="7" borderId="4" xfId="0" applyFont="1" applyFill="1" applyBorder="1" applyAlignment="1">
      <alignment horizontal="right" vertical="center"/>
    </xf>
    <xf numFmtId="0" fontId="16" fillId="7" borderId="1" xfId="0" applyFont="1" applyFill="1" applyBorder="1" applyAlignment="1">
      <alignment horizontal="right" vertical="center"/>
    </xf>
    <xf numFmtId="0" fontId="0" fillId="0" borderId="0" xfId="0" applyBorder="1" applyAlignment="1"/>
    <xf numFmtId="0" fontId="14" fillId="3" borderId="0" xfId="0" applyFont="1" applyFill="1"/>
    <xf numFmtId="0" fontId="14" fillId="4" borderId="0" xfId="0" applyFont="1" applyFill="1" applyAlignment="1">
      <alignment horizontal="center"/>
    </xf>
    <xf numFmtId="0" fontId="0" fillId="0" borderId="5" xfId="0" applyBorder="1"/>
    <xf numFmtId="165" fontId="14" fillId="0" borderId="2" xfId="0" applyNumberFormat="1" applyFont="1" applyFill="1" applyBorder="1" applyAlignment="1">
      <alignment horizontal="left" vertical="center"/>
    </xf>
    <xf numFmtId="0" fontId="36" fillId="0" borderId="0" xfId="0" applyFont="1" applyBorder="1" applyAlignment="1">
      <alignment vertical="center"/>
    </xf>
    <xf numFmtId="0" fontId="37" fillId="0" borderId="0" xfId="0" applyFont="1" applyBorder="1" applyAlignment="1">
      <alignment horizontal="left" vertical="center" indent="5"/>
    </xf>
    <xf numFmtId="49" fontId="28" fillId="0" borderId="0" xfId="0" applyNumberFormat="1" applyFont="1" applyBorder="1" applyAlignment="1">
      <alignment horizontal="right" vertical="top"/>
    </xf>
    <xf numFmtId="0" fontId="15" fillId="14" borderId="0" xfId="0" applyFont="1" applyFill="1" applyAlignment="1">
      <alignment horizontal="center"/>
    </xf>
    <xf numFmtId="0" fontId="41" fillId="12" borderId="0" xfId="0" applyFont="1" applyFill="1" applyAlignment="1">
      <alignment horizontal="left" vertical="top" wrapText="1"/>
    </xf>
    <xf numFmtId="0" fontId="0" fillId="0" borderId="0" xfId="0" applyFill="1" applyBorder="1" applyAlignment="1">
      <alignment horizontal="left"/>
    </xf>
    <xf numFmtId="0" fontId="0" fillId="0" borderId="0" xfId="0" applyAlignment="1"/>
    <xf numFmtId="0" fontId="14" fillId="12" borderId="0" xfId="0" applyFont="1" applyFill="1" applyAlignment="1">
      <alignment horizontal="center"/>
    </xf>
    <xf numFmtId="0" fontId="0" fillId="0" borderId="0" xfId="0" applyFill="1" applyBorder="1" applyAlignment="1">
      <alignment horizontal="left" wrapText="1"/>
    </xf>
    <xf numFmtId="0" fontId="41" fillId="12" borderId="0" xfId="0" applyFont="1" applyFill="1" applyAlignment="1">
      <alignment horizontal="right" vertical="top" wrapText="1"/>
    </xf>
    <xf numFmtId="0" fontId="41" fillId="12" borderId="0" xfId="0" applyFont="1" applyFill="1" applyAlignment="1">
      <alignment horizontal="right" vertical="center" wrapText="1"/>
    </xf>
    <xf numFmtId="0" fontId="41" fillId="12" borderId="0" xfId="0" applyFont="1" applyFill="1" applyAlignment="1">
      <alignment horizontal="left" vertical="center" wrapText="1"/>
    </xf>
    <xf numFmtId="0" fontId="28" fillId="13" borderId="0" xfId="0" applyFont="1" applyFill="1" applyAlignment="1">
      <alignment horizontal="left" vertical="center"/>
    </xf>
    <xf numFmtId="0" fontId="0" fillId="10" borderId="0" xfId="0" applyFill="1" applyAlignment="1">
      <alignment horizontal="center"/>
    </xf>
    <xf numFmtId="0" fontId="2" fillId="6" borderId="0" xfId="0" applyFont="1" applyFill="1" applyBorder="1" applyAlignment="1">
      <alignment horizontal="center"/>
    </xf>
    <xf numFmtId="0" fontId="5" fillId="2" borderId="0" xfId="0" applyFont="1" applyFill="1" applyBorder="1" applyAlignment="1">
      <alignment horizontal="center" vertical="center" textRotation="90"/>
    </xf>
    <xf numFmtId="0" fontId="15" fillId="11" borderId="1" xfId="0" applyFont="1" applyFill="1" applyBorder="1" applyAlignment="1">
      <alignment horizontal="center"/>
    </xf>
    <xf numFmtId="0" fontId="0" fillId="0" borderId="1" xfId="0" applyBorder="1" applyAlignment="1">
      <alignment horizont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6" fillId="7" borderId="4" xfId="0" applyFont="1" applyFill="1" applyBorder="1" applyAlignment="1">
      <alignment horizontal="right" vertical="center"/>
    </xf>
    <xf numFmtId="0" fontId="16" fillId="7" borderId="3" xfId="0" applyFont="1" applyFill="1" applyBorder="1" applyAlignment="1">
      <alignment horizontal="right" vertical="center"/>
    </xf>
    <xf numFmtId="0" fontId="14" fillId="0" borderId="1" xfId="0" applyFont="1" applyBorder="1" applyAlignment="1"/>
    <xf numFmtId="0" fontId="14" fillId="0" borderId="2" xfId="0" applyFont="1" applyBorder="1" applyAlignment="1"/>
    <xf numFmtId="0" fontId="21" fillId="8" borderId="3" xfId="0" applyFont="1" applyFill="1" applyBorder="1" applyAlignment="1">
      <alignment horizontal="right" vertical="center"/>
    </xf>
    <xf numFmtId="0" fontId="21" fillId="8" borderId="1" xfId="0" applyFont="1" applyFill="1" applyBorder="1" applyAlignment="1">
      <alignment horizontal="right" vertical="center"/>
    </xf>
    <xf numFmtId="0" fontId="0" fillId="0" borderId="2" xfId="0" applyBorder="1" applyAlignment="1">
      <alignment horizontal="center"/>
    </xf>
    <xf numFmtId="0" fontId="0" fillId="0" borderId="4" xfId="0" applyBorder="1" applyAlignment="1">
      <alignment horizontal="center"/>
    </xf>
    <xf numFmtId="0" fontId="16" fillId="7" borderId="4" xfId="0" applyFont="1" applyFill="1" applyBorder="1" applyAlignment="1">
      <alignment horizontal="right"/>
    </xf>
    <xf numFmtId="0" fontId="16" fillId="7" borderId="4" xfId="0" applyFont="1" applyFill="1" applyBorder="1" applyAlignment="1">
      <alignment horizontal="right" wrapText="1"/>
    </xf>
    <xf numFmtId="0" fontId="0" fillId="7" borderId="3" xfId="0" applyFill="1" applyBorder="1" applyAlignment="1">
      <alignment horizontal="right" wrapText="1"/>
    </xf>
    <xf numFmtId="0" fontId="16" fillId="7" borderId="3" xfId="0" applyFont="1" applyFill="1" applyBorder="1" applyAlignment="1">
      <alignment horizontal="right"/>
    </xf>
    <xf numFmtId="0" fontId="15" fillId="0" borderId="0" xfId="0" applyFont="1" applyBorder="1" applyAlignment="1">
      <alignment horizontal="center"/>
    </xf>
    <xf numFmtId="0" fontId="15" fillId="0" borderId="0" xfId="0" applyFont="1" applyBorder="1" applyAlignment="1">
      <alignment horizontal="right"/>
    </xf>
    <xf numFmtId="0" fontId="39" fillId="0" borderId="0" xfId="0" applyFont="1" applyBorder="1" applyAlignment="1">
      <alignment horizontal="center" vertical="center"/>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28" fillId="0" borderId="0" xfId="0" applyFont="1" applyBorder="1" applyAlignment="1">
      <alignment horizontal="left" vertical="top" wrapText="1"/>
    </xf>
    <xf numFmtId="0" fontId="14" fillId="0" borderId="1" xfId="0" applyFont="1" applyBorder="1" applyAlignment="1">
      <alignment horizontal="center" vertical="center"/>
    </xf>
    <xf numFmtId="0" fontId="16" fillId="7" borderId="2" xfId="0" applyFont="1" applyFill="1" applyBorder="1" applyAlignment="1">
      <alignment horizontal="righ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21" fillId="7" borderId="1" xfId="0" applyFont="1" applyFill="1" applyBorder="1" applyAlignment="1">
      <alignment horizontal="right"/>
    </xf>
    <xf numFmtId="0" fontId="20" fillId="11" borderId="9" xfId="0" applyFont="1" applyFill="1" applyBorder="1" applyAlignment="1">
      <alignment horizontal="center"/>
    </xf>
    <xf numFmtId="0" fontId="20" fillId="11" borderId="7" xfId="0" applyFont="1" applyFill="1" applyBorder="1" applyAlignment="1">
      <alignment horizontal="center"/>
    </xf>
    <xf numFmtId="0" fontId="20" fillId="11" borderId="8" xfId="0" applyFont="1" applyFill="1" applyBorder="1" applyAlignment="1">
      <alignment horizontal="center"/>
    </xf>
    <xf numFmtId="0" fontId="0" fillId="7" borderId="3" xfId="0" applyFill="1" applyBorder="1" applyAlignment="1">
      <alignment horizontal="right" vertical="center"/>
    </xf>
    <xf numFmtId="0" fontId="0" fillId="0" borderId="1" xfId="0" applyBorder="1" applyAlignment="1">
      <alignment horizontal="center" vertical="center"/>
    </xf>
    <xf numFmtId="0" fontId="22"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8" fillId="0" borderId="0" xfId="0" applyFont="1" applyBorder="1" applyAlignment="1">
      <alignment horizontal="left" vertical="top"/>
    </xf>
    <xf numFmtId="0" fontId="20" fillId="11" borderId="3" xfId="0" applyFont="1" applyFill="1" applyBorder="1" applyAlignment="1">
      <alignment horizontal="center"/>
    </xf>
    <xf numFmtId="0" fontId="20" fillId="11" borderId="1" xfId="0" applyFont="1" applyFill="1" applyBorder="1" applyAlignment="1">
      <alignment horizontal="center"/>
    </xf>
    <xf numFmtId="0" fontId="20" fillId="11" borderId="2" xfId="0" applyFont="1" applyFill="1" applyBorder="1" applyAlignment="1">
      <alignment horizontal="center"/>
    </xf>
    <xf numFmtId="0" fontId="16" fillId="7" borderId="3" xfId="0" applyFont="1" applyFill="1" applyBorder="1" applyAlignment="1">
      <alignment horizontal="center" vertical="center"/>
    </xf>
    <xf numFmtId="0" fontId="16" fillId="7" borderId="1" xfId="0" applyFont="1" applyFill="1" applyBorder="1" applyAlignment="1">
      <alignment horizontal="center" vertical="center"/>
    </xf>
    <xf numFmtId="0" fontId="0" fillId="7" borderId="3" xfId="0" applyFill="1" applyBorder="1" applyAlignment="1">
      <alignment horizontal="center" vertical="center"/>
    </xf>
    <xf numFmtId="0" fontId="0" fillId="7" borderId="1" xfId="0" applyFill="1" applyBorder="1" applyAlignment="1">
      <alignment horizontal="center" vertical="center"/>
    </xf>
    <xf numFmtId="0" fontId="11" fillId="0" borderId="0" xfId="0" applyFont="1" applyBorder="1" applyAlignment="1">
      <alignment horizontal="right"/>
    </xf>
    <xf numFmtId="0" fontId="0" fillId="0" borderId="0" xfId="0" applyBorder="1" applyAlignment="1">
      <alignment horizontal="right"/>
    </xf>
    <xf numFmtId="0" fontId="12" fillId="0" borderId="0" xfId="0" applyFont="1" applyBorder="1" applyAlignment="1">
      <alignment horizontal="center"/>
    </xf>
    <xf numFmtId="0" fontId="0" fillId="0" borderId="0" xfId="0" applyBorder="1" applyAlignment="1">
      <alignment horizontal="center"/>
    </xf>
    <xf numFmtId="0" fontId="14" fillId="0" borderId="3" xfId="0" applyFont="1" applyBorder="1" applyAlignment="1">
      <alignment horizontal="center" vertical="center"/>
    </xf>
    <xf numFmtId="0" fontId="22" fillId="0" borderId="0" xfId="0" applyFont="1" applyBorder="1" applyAlignment="1">
      <alignment horizontal="center" wrapText="1"/>
    </xf>
    <xf numFmtId="0" fontId="17" fillId="11" borderId="3" xfId="0" applyFont="1" applyFill="1" applyBorder="1" applyAlignment="1">
      <alignment horizontal="center"/>
    </xf>
    <xf numFmtId="0" fontId="18" fillId="11" borderId="1" xfId="0" applyFont="1" applyFill="1" applyBorder="1" applyAlignment="1">
      <alignment horizontal="center"/>
    </xf>
    <xf numFmtId="0" fontId="18" fillId="11" borderId="2" xfId="0" applyFont="1" applyFill="1" applyBorder="1" applyAlignment="1">
      <alignment horizontal="center"/>
    </xf>
    <xf numFmtId="0" fontId="14" fillId="0" borderId="1" xfId="0" applyFont="1" applyBorder="1" applyAlignment="1">
      <alignment horizontal="center" vertical="top"/>
    </xf>
    <xf numFmtId="0" fontId="14" fillId="0" borderId="2" xfId="0" applyFont="1" applyBorder="1" applyAlignment="1">
      <alignment horizontal="center" vertical="top"/>
    </xf>
    <xf numFmtId="164" fontId="14" fillId="0" borderId="2" xfId="0" applyNumberFormat="1" applyFont="1" applyFill="1" applyBorder="1" applyAlignment="1">
      <alignment horizontal="center"/>
    </xf>
    <xf numFmtId="164" fontId="14" fillId="0" borderId="4" xfId="0" applyNumberFormat="1" applyFont="1" applyFill="1" applyBorder="1" applyAlignment="1">
      <alignment horizontal="center"/>
    </xf>
    <xf numFmtId="0" fontId="11" fillId="0" borderId="0" xfId="0" applyFont="1" applyBorder="1" applyAlignment="1">
      <alignment horizontal="center"/>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164" fontId="14" fillId="0" borderId="1" xfId="0" applyNumberFormat="1" applyFont="1" applyFill="1" applyBorder="1" applyAlignment="1">
      <alignment horizontal="center" vertical="center"/>
    </xf>
    <xf numFmtId="164" fontId="14" fillId="0" borderId="2" xfId="0" applyNumberFormat="1" applyFont="1" applyFill="1" applyBorder="1" applyAlignment="1">
      <alignment horizontal="center" vertical="center"/>
    </xf>
    <xf numFmtId="0" fontId="17" fillId="11" borderId="4" xfId="0" applyFont="1" applyFill="1" applyBorder="1" applyAlignment="1">
      <alignment horizontal="center" vertical="center"/>
    </xf>
    <xf numFmtId="0" fontId="18" fillId="11" borderId="4" xfId="0" applyFont="1" applyFill="1" applyBorder="1" applyAlignment="1">
      <alignment horizontal="center" vertical="center"/>
    </xf>
    <xf numFmtId="0" fontId="22"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2" fillId="0" borderId="4" xfId="0" applyFont="1" applyBorder="1" applyAlignment="1">
      <alignment horizontal="center" vertical="center" wrapText="1"/>
    </xf>
    <xf numFmtId="0" fontId="16" fillId="7" borderId="1" xfId="0" applyFont="1" applyFill="1" applyBorder="1" applyAlignment="1">
      <alignment horizontal="right" vertical="center"/>
    </xf>
    <xf numFmtId="0" fontId="25" fillId="7" borderId="3" xfId="0" applyFont="1" applyFill="1" applyBorder="1" applyAlignment="1">
      <alignment horizontal="right"/>
    </xf>
    <xf numFmtId="0" fontId="25" fillId="7" borderId="1" xfId="0" applyFont="1" applyFill="1" applyBorder="1" applyAlignment="1">
      <alignment horizontal="right"/>
    </xf>
    <xf numFmtId="0" fontId="33" fillId="0" borderId="1" xfId="0" applyFont="1" applyFill="1" applyBorder="1" applyAlignment="1">
      <alignment horizontal="center" vertical="center" textRotation="90" wrapText="1"/>
    </xf>
    <xf numFmtId="0" fontId="17" fillId="11" borderId="6" xfId="0" applyFont="1" applyFill="1" applyBorder="1" applyAlignment="1">
      <alignment horizontal="center"/>
    </xf>
    <xf numFmtId="0" fontId="34" fillId="0" borderId="4" xfId="0" applyFont="1" applyFill="1" applyBorder="1" applyAlignment="1">
      <alignment horizontal="center"/>
    </xf>
    <xf numFmtId="0" fontId="34" fillId="0" borderId="3" xfId="0" applyFont="1" applyFill="1" applyBorder="1" applyAlignment="1">
      <alignment horizontal="center"/>
    </xf>
    <xf numFmtId="0" fontId="25" fillId="7" borderId="4" xfId="0" applyFont="1" applyFill="1" applyBorder="1" applyAlignment="1">
      <alignment horizontal="right"/>
    </xf>
    <xf numFmtId="0" fontId="25" fillId="7" borderId="2" xfId="0" applyFont="1" applyFill="1" applyBorder="1" applyAlignment="1">
      <alignment horizontal="center"/>
    </xf>
    <xf numFmtId="0" fontId="25" fillId="7" borderId="3" xfId="0" applyFont="1" applyFill="1" applyBorder="1" applyAlignment="1">
      <alignment horizontal="center"/>
    </xf>
    <xf numFmtId="0" fontId="34" fillId="0" borderId="1" xfId="0" applyFont="1" applyFill="1" applyBorder="1" applyAlignment="1">
      <alignment horizontal="center"/>
    </xf>
  </cellXfs>
  <cellStyles count="2">
    <cellStyle name="Normal" xfId="0" builtinId="0"/>
    <cellStyle name="Normal 2" xfId="1"/>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55C51D"/>
      <color rgb="FF6CA62C"/>
      <color rgb="FF01631F"/>
      <color rgb="FF41AA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Link="DATA!$B$3" fmlaRange="BASVURU_TYPE" noThreeD="1" sel="1" val="0"/>
</file>

<file path=xl/ctrlProps/ctrlProp10.xml><?xml version="1.0" encoding="utf-8"?>
<formControlPr xmlns="http://schemas.microsoft.com/office/spreadsheetml/2009/9/main" objectType="Drop" dropStyle="combo" dx="16" fmlaLink="DATA!$P$3" fmlaRange="ONAY_KURUM" noThreeD="1" sel="1" val="0"/>
</file>

<file path=xl/ctrlProps/ctrlProp11.xml><?xml version="1.0" encoding="utf-8"?>
<formControlPr xmlns="http://schemas.microsoft.com/office/spreadsheetml/2009/9/main" objectType="Drop" dropStyle="combo" dx="16" fmlaLink="DATA!$B$17" fmlaRange="GİZLEME" noThreeD="1" sel="1" val="0"/>
</file>

<file path=xl/ctrlProps/ctrlProp12.xml><?xml version="1.0" encoding="utf-8"?>
<formControlPr xmlns="http://schemas.microsoft.com/office/spreadsheetml/2009/9/main" objectType="Drop" dropStyle="combo" dx="16" fmlaLink="DATA!$B$27" fmlaRange="SİSTEM" noThreeD="1" sel="1" val="0"/>
</file>

<file path=xl/ctrlProps/ctrlProp13.xml><?xml version="1.0" encoding="utf-8"?>
<formControlPr xmlns="http://schemas.microsoft.com/office/spreadsheetml/2009/9/main" objectType="Drop" dropStyle="combo" dx="16" fmlaLink="DATA!$F$27" fmlaRange="TÜR" noThreeD="1" sel="1" val="0"/>
</file>

<file path=xl/ctrlProps/ctrlProp2.xml><?xml version="1.0" encoding="utf-8"?>
<formControlPr xmlns="http://schemas.microsoft.com/office/spreadsheetml/2009/9/main" objectType="Drop" dropStyle="combo" dx="16" fmlaLink="DATA!$J$3" fmlaRange="BASVURU" noThreeD="1" sel="2" val="0"/>
</file>

<file path=xl/ctrlProps/ctrlProp3.xml><?xml version="1.0" encoding="utf-8"?>
<formControlPr xmlns="http://schemas.microsoft.com/office/spreadsheetml/2009/9/main" objectType="Drop" dropStyle="combo" dx="16" fmlaLink="DATA!$N$3" fmlaRange="ONAY" noThreeD="1" sel="2" val="0"/>
</file>

<file path=xl/ctrlProps/ctrlProp4.xml><?xml version="1.0" encoding="utf-8"?>
<formControlPr xmlns="http://schemas.microsoft.com/office/spreadsheetml/2009/9/main" objectType="Drop" dropStyle="combo" dx="16" fmlaLink="DATA!$R$3" fmlaRange="TRANSMISION" noThreeD="1" sel="3" val="0"/>
</file>

<file path=xl/ctrlProps/ctrlProp5.xml><?xml version="1.0" encoding="utf-8"?>
<formControlPr xmlns="http://schemas.microsoft.com/office/spreadsheetml/2009/9/main" objectType="Drop" dropStyle="combo" dx="16" fmlaLink="DATA!$T$3" fmlaRange="LEVHA" noThreeD="1" sel="4" val="0"/>
</file>

<file path=xl/ctrlProps/ctrlProp6.xml><?xml version="1.0" encoding="utf-8"?>
<formControlPr xmlns="http://schemas.microsoft.com/office/spreadsheetml/2009/9/main" objectType="Drop" dropStyle="combo" dx="16" fmlaLink="DATA!$X$3" fmlaRange="PARATONER" noThreeD="1" sel="3" val="0"/>
</file>

<file path=xl/ctrlProps/ctrlProp7.xml><?xml version="1.0" encoding="utf-8"?>
<formControlPr xmlns="http://schemas.microsoft.com/office/spreadsheetml/2009/9/main" objectType="Drop" dropStyle="combo" dx="16" fmlaLink="DATA!$V$3" fmlaRange="HAVACILIK" noThreeD="1" sel="2" val="0"/>
</file>

<file path=xl/ctrlProps/ctrlProp8.xml><?xml version="1.0" encoding="utf-8"?>
<formControlPr xmlns="http://schemas.microsoft.com/office/spreadsheetml/2009/9/main" objectType="Drop" dropStyle="combo" dx="16" fmlaLink="DATA!$Z$3" fmlaRange="TOPRAKLAMA" noThreeD="1" sel="4" val="0"/>
</file>

<file path=xl/ctrlProps/ctrlProp9.xml><?xml version="1.0" encoding="utf-8"?>
<formControlPr xmlns="http://schemas.microsoft.com/office/spreadsheetml/2009/9/main" objectType="Drop" dropStyle="combo" dx="16" fmlaLink="DATA!$L$3" fmlaRange="DAIRE" noThreeD="1" sel="1" val="0"/>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9525</xdr:colOff>
          <xdr:row>15</xdr:row>
          <xdr:rowOff>9525</xdr:rowOff>
        </xdr:to>
        <xdr:sp macro="" textlink="">
          <xdr:nvSpPr>
            <xdr:cNvPr id="1026" name="Drop Down 2" descr="Başvuru Tipi&#10;"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2</xdr:col>
          <xdr:colOff>1695450</xdr:colOff>
          <xdr:row>33</xdr:row>
          <xdr:rowOff>9525</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3</xdr:col>
          <xdr:colOff>0</xdr:colOff>
          <xdr:row>54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47625</xdr:rowOff>
        </xdr:from>
        <xdr:to>
          <xdr:col>3</xdr:col>
          <xdr:colOff>0</xdr:colOff>
          <xdr:row>60</xdr:row>
          <xdr:rowOff>0</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9525</xdr:rowOff>
        </xdr:from>
        <xdr:to>
          <xdr:col>3</xdr:col>
          <xdr:colOff>0</xdr:colOff>
          <xdr:row>64</xdr:row>
          <xdr:rowOff>19050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0</xdr:rowOff>
        </xdr:from>
        <xdr:to>
          <xdr:col>3</xdr:col>
          <xdr:colOff>0</xdr:colOff>
          <xdr:row>62</xdr:row>
          <xdr:rowOff>9525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2</xdr:col>
          <xdr:colOff>1695450</xdr:colOff>
          <xdr:row>66</xdr:row>
          <xdr:rowOff>9525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0</xdr:rowOff>
        </xdr:from>
        <xdr:to>
          <xdr:col>3</xdr:col>
          <xdr:colOff>9525</xdr:colOff>
          <xdr:row>27</xdr:row>
          <xdr:rowOff>9525</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0</xdr:rowOff>
        </xdr:from>
        <xdr:to>
          <xdr:col>2</xdr:col>
          <xdr:colOff>1695450</xdr:colOff>
          <xdr:row>35</xdr:row>
          <xdr:rowOff>9525</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28575</xdr:rowOff>
        </xdr:from>
        <xdr:to>
          <xdr:col>2</xdr:col>
          <xdr:colOff>1676400</xdr:colOff>
          <xdr:row>67</xdr:row>
          <xdr:rowOff>190500</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9525</xdr:rowOff>
        </xdr:from>
        <xdr:to>
          <xdr:col>2</xdr:col>
          <xdr:colOff>1695450</xdr:colOff>
          <xdr:row>41</xdr:row>
          <xdr:rowOff>19050</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28575</xdr:rowOff>
        </xdr:from>
        <xdr:to>
          <xdr:col>3</xdr:col>
          <xdr:colOff>0</xdr:colOff>
          <xdr:row>17</xdr:row>
          <xdr:rowOff>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0</xdr:colOff>
          <xdr:row>15</xdr:row>
          <xdr:rowOff>133350</xdr:rowOff>
        </xdr:from>
        <xdr:to>
          <xdr:col>13</xdr:col>
          <xdr:colOff>0</xdr:colOff>
          <xdr:row>18</xdr:row>
          <xdr:rowOff>47625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54</xdr:row>
          <xdr:rowOff>133350</xdr:rowOff>
        </xdr:from>
        <xdr:to>
          <xdr:col>7</xdr:col>
          <xdr:colOff>666750</xdr:colOff>
          <xdr:row>57</xdr:row>
          <xdr:rowOff>28575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1</xdr:colOff>
      <xdr:row>61</xdr:row>
      <xdr:rowOff>0</xdr:rowOff>
    </xdr:from>
    <xdr:to>
      <xdr:col>9</xdr:col>
      <xdr:colOff>661168</xdr:colOff>
      <xdr:row>66</xdr:row>
      <xdr:rowOff>180474</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790"/>
        <a:stretch/>
      </xdr:blipFill>
      <xdr:spPr bwMode="auto">
        <a:xfrm>
          <a:off x="360948" y="12768513"/>
          <a:ext cx="5789628" cy="113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2:O70"/>
  <sheetViews>
    <sheetView showGridLines="0" tabSelected="1" zoomScaleNormal="100" workbookViewId="0">
      <selection activeCell="H5" sqref="H5"/>
    </sheetView>
  </sheetViews>
  <sheetFormatPr defaultRowHeight="15" x14ac:dyDescent="0.25"/>
  <cols>
    <col min="2" max="2" width="36.85546875" style="1" bestFit="1" customWidth="1"/>
    <col min="3" max="3" width="25.5703125" style="21" customWidth="1"/>
  </cols>
  <sheetData>
    <row r="2" spans="2:15" ht="15.75" x14ac:dyDescent="0.25">
      <c r="B2" s="6" t="s">
        <v>51</v>
      </c>
      <c r="C2" s="14"/>
      <c r="D2" s="2"/>
      <c r="E2" s="2"/>
      <c r="F2" s="2"/>
      <c r="G2" s="2"/>
      <c r="H2" s="2"/>
      <c r="I2" s="2"/>
      <c r="J2" s="2"/>
      <c r="K2" s="2"/>
      <c r="L2" s="2"/>
      <c r="M2" s="2"/>
      <c r="N2" s="2"/>
      <c r="O2" s="2"/>
    </row>
    <row r="3" spans="2:15" x14ac:dyDescent="0.25">
      <c r="B3" s="3" t="s">
        <v>0</v>
      </c>
      <c r="C3" s="15"/>
      <c r="D3" s="4"/>
      <c r="E3" s="5"/>
      <c r="F3" s="5"/>
      <c r="G3" s="2"/>
      <c r="H3" s="2"/>
      <c r="I3" s="2"/>
      <c r="J3" s="2"/>
      <c r="K3" s="2"/>
      <c r="L3" s="2"/>
      <c r="M3" s="2"/>
      <c r="N3" s="2"/>
      <c r="O3" s="2"/>
    </row>
    <row r="4" spans="2:15" ht="3" customHeight="1" x14ac:dyDescent="0.25">
      <c r="B4" s="3"/>
      <c r="C4" s="16"/>
      <c r="D4" s="5"/>
      <c r="E4" s="5"/>
      <c r="F4" s="5"/>
      <c r="G4" s="2"/>
      <c r="H4" s="2"/>
      <c r="I4" s="2"/>
      <c r="J4" s="2"/>
      <c r="K4" s="2"/>
      <c r="L4" s="2"/>
      <c r="M4" s="2"/>
      <c r="N4" s="2"/>
      <c r="O4" s="2"/>
    </row>
    <row r="5" spans="2:15" x14ac:dyDescent="0.25">
      <c r="B5" s="3" t="s">
        <v>1</v>
      </c>
      <c r="C5" s="15"/>
      <c r="D5" s="4"/>
      <c r="E5" s="4"/>
      <c r="F5" s="4"/>
      <c r="G5" s="2"/>
      <c r="H5" s="2"/>
      <c r="I5" s="2"/>
      <c r="J5" s="2"/>
      <c r="K5" s="2"/>
      <c r="L5" s="2"/>
      <c r="M5" s="2"/>
      <c r="N5" s="2"/>
      <c r="O5" s="2"/>
    </row>
    <row r="6" spans="2:15" ht="3" customHeight="1" x14ac:dyDescent="0.25">
      <c r="B6" s="3"/>
      <c r="C6" s="16"/>
      <c r="D6" s="5"/>
      <c r="E6" s="5"/>
      <c r="F6" s="5"/>
      <c r="G6" s="2"/>
      <c r="H6" s="2"/>
      <c r="I6" s="2"/>
      <c r="J6" s="2"/>
      <c r="K6" s="2"/>
      <c r="L6" s="2"/>
      <c r="M6" s="2"/>
      <c r="N6" s="2"/>
      <c r="O6" s="2"/>
    </row>
    <row r="7" spans="2:15" x14ac:dyDescent="0.25">
      <c r="B7" s="3" t="s">
        <v>2</v>
      </c>
      <c r="C7" s="15"/>
      <c r="D7" s="5"/>
      <c r="E7" s="5"/>
      <c r="F7" s="5"/>
      <c r="G7" s="2"/>
      <c r="H7" s="2"/>
      <c r="I7" s="2"/>
      <c r="J7" s="2"/>
      <c r="K7" s="2"/>
      <c r="L7" s="2"/>
      <c r="M7" s="2"/>
      <c r="N7" s="2"/>
      <c r="O7" s="2"/>
    </row>
    <row r="8" spans="2:15" ht="3" customHeight="1" x14ac:dyDescent="0.25">
      <c r="B8" s="3"/>
      <c r="C8" s="16"/>
      <c r="D8" s="5"/>
      <c r="E8" s="5"/>
      <c r="F8" s="5"/>
      <c r="G8" s="2"/>
      <c r="H8" s="2"/>
      <c r="I8" s="2"/>
      <c r="J8" s="2"/>
      <c r="K8" s="2"/>
      <c r="L8" s="2"/>
      <c r="M8" s="2"/>
      <c r="N8" s="2"/>
      <c r="O8" s="2"/>
    </row>
    <row r="9" spans="2:15" x14ac:dyDescent="0.25">
      <c r="B9" s="3" t="s">
        <v>3</v>
      </c>
      <c r="C9" s="15"/>
      <c r="D9" s="5"/>
      <c r="E9" s="5"/>
      <c r="F9" s="5"/>
      <c r="G9" s="2"/>
      <c r="H9" s="2"/>
      <c r="I9" s="2"/>
      <c r="J9" s="2"/>
      <c r="K9" s="2"/>
      <c r="L9" s="2"/>
      <c r="M9" s="2"/>
      <c r="N9" s="2"/>
      <c r="O9" s="2"/>
    </row>
    <row r="10" spans="2:15" ht="15.75" x14ac:dyDescent="0.25">
      <c r="B10" s="6" t="s">
        <v>52</v>
      </c>
      <c r="C10" s="14"/>
      <c r="D10" s="2"/>
      <c r="E10" s="2"/>
      <c r="F10" s="2"/>
      <c r="G10" s="2"/>
      <c r="H10" s="2"/>
      <c r="I10" s="2"/>
      <c r="J10" s="2"/>
      <c r="K10" s="2"/>
      <c r="L10" s="2"/>
      <c r="M10" s="2"/>
      <c r="N10" s="2"/>
      <c r="O10" s="2"/>
    </row>
    <row r="11" spans="2:15" x14ac:dyDescent="0.25">
      <c r="B11" s="3" t="s">
        <v>4</v>
      </c>
      <c r="C11" s="17"/>
      <c r="D11" s="2"/>
      <c r="E11" s="82" t="s">
        <v>150</v>
      </c>
      <c r="F11" s="82"/>
      <c r="G11" s="82"/>
      <c r="H11" s="82"/>
      <c r="I11" s="82"/>
      <c r="J11" s="82"/>
      <c r="K11" s="82"/>
      <c r="L11" s="82"/>
      <c r="M11" s="82"/>
      <c r="N11" s="82"/>
      <c r="O11" s="82"/>
    </row>
    <row r="12" spans="2:15" ht="3" customHeight="1" x14ac:dyDescent="0.25">
      <c r="B12" s="3"/>
      <c r="C12" s="18"/>
      <c r="D12" s="2"/>
      <c r="E12" s="64"/>
      <c r="F12" s="64"/>
      <c r="G12" s="65"/>
      <c r="H12" s="65"/>
      <c r="I12" s="65"/>
      <c r="J12" s="65"/>
      <c r="K12" s="65"/>
      <c r="L12" s="65"/>
      <c r="M12" s="65"/>
      <c r="N12" s="65"/>
      <c r="O12" s="64"/>
    </row>
    <row r="13" spans="2:15" ht="15" customHeight="1" x14ac:dyDescent="0.25">
      <c r="B13" s="3" t="s">
        <v>5</v>
      </c>
      <c r="C13" s="19"/>
      <c r="D13" s="2"/>
      <c r="E13" s="88" t="s">
        <v>151</v>
      </c>
      <c r="F13" s="88"/>
      <c r="G13" s="91" t="s">
        <v>152</v>
      </c>
      <c r="H13" s="91"/>
      <c r="I13" s="91"/>
      <c r="J13" s="91"/>
      <c r="K13" s="91"/>
      <c r="L13" s="91"/>
      <c r="M13" s="91"/>
      <c r="N13" s="91"/>
      <c r="O13" s="91"/>
    </row>
    <row r="14" spans="2:15" ht="3" customHeight="1" x14ac:dyDescent="0.25">
      <c r="B14" s="3"/>
      <c r="C14" s="18"/>
      <c r="D14" s="2"/>
      <c r="E14" s="61"/>
      <c r="F14" s="61"/>
      <c r="G14" s="61"/>
      <c r="H14" s="61"/>
      <c r="I14" s="61"/>
      <c r="J14" s="62"/>
      <c r="K14" s="62"/>
      <c r="L14" s="62"/>
      <c r="M14" s="62"/>
      <c r="N14" s="62"/>
      <c r="O14" s="63"/>
    </row>
    <row r="15" spans="2:15" x14ac:dyDescent="0.25">
      <c r="B15" s="3" t="s">
        <v>6</v>
      </c>
      <c r="C15" s="17"/>
      <c r="D15" s="2"/>
      <c r="E15" s="88" t="s">
        <v>153</v>
      </c>
      <c r="F15" s="88"/>
      <c r="G15" s="83" t="s">
        <v>154</v>
      </c>
      <c r="H15" s="83"/>
      <c r="I15" s="83"/>
      <c r="J15" s="83"/>
      <c r="K15" s="83"/>
      <c r="L15" s="83"/>
      <c r="M15" s="83"/>
      <c r="N15" s="83"/>
      <c r="O15" s="63"/>
    </row>
    <row r="16" spans="2:15" ht="3" customHeight="1" x14ac:dyDescent="0.25">
      <c r="B16" s="3"/>
      <c r="C16" s="18"/>
      <c r="D16" s="2"/>
      <c r="E16" s="61"/>
      <c r="F16" s="61"/>
      <c r="G16" s="90" t="s">
        <v>156</v>
      </c>
      <c r="H16" s="90"/>
      <c r="I16" s="90"/>
      <c r="J16" s="90"/>
      <c r="K16" s="90"/>
      <c r="L16" s="90"/>
      <c r="M16" s="90"/>
      <c r="N16" s="90"/>
      <c r="O16" s="63"/>
    </row>
    <row r="17" spans="2:15" ht="15" customHeight="1" x14ac:dyDescent="0.25">
      <c r="B17" s="3" t="s">
        <v>189</v>
      </c>
      <c r="C17" s="18"/>
      <c r="D17" s="2"/>
      <c r="E17" s="89" t="s">
        <v>155</v>
      </c>
      <c r="F17" s="89"/>
      <c r="G17" s="90"/>
      <c r="H17" s="90"/>
      <c r="I17" s="90"/>
      <c r="J17" s="90"/>
      <c r="K17" s="90"/>
      <c r="L17" s="90"/>
      <c r="M17" s="90"/>
      <c r="N17" s="90"/>
      <c r="O17" s="63"/>
    </row>
    <row r="18" spans="2:15" ht="3" customHeight="1" x14ac:dyDescent="0.25">
      <c r="B18" s="3"/>
      <c r="C18" s="18"/>
      <c r="D18" s="2"/>
      <c r="E18" s="61"/>
      <c r="F18" s="61"/>
      <c r="G18" s="61"/>
      <c r="H18" s="61"/>
      <c r="I18" s="61"/>
      <c r="J18" s="62"/>
      <c r="K18" s="62"/>
      <c r="L18" s="62"/>
      <c r="M18" s="62"/>
      <c r="N18" s="62"/>
      <c r="O18" s="63"/>
    </row>
    <row r="19" spans="2:15" ht="15" customHeight="1" x14ac:dyDescent="0.25">
      <c r="B19" s="3"/>
      <c r="C19" s="18"/>
      <c r="D19" s="2"/>
      <c r="E19" s="88" t="s">
        <v>157</v>
      </c>
      <c r="F19" s="88"/>
      <c r="G19" s="83" t="s">
        <v>158</v>
      </c>
      <c r="H19" s="83"/>
      <c r="I19" s="83"/>
      <c r="J19" s="83"/>
      <c r="K19" s="83"/>
      <c r="L19" s="83"/>
      <c r="M19" s="83"/>
      <c r="N19" s="83"/>
      <c r="O19" s="83"/>
    </row>
    <row r="20" spans="2:15" ht="3" customHeight="1" x14ac:dyDescent="0.25">
      <c r="B20" s="3"/>
      <c r="C20" s="18"/>
      <c r="D20" s="2"/>
      <c r="E20" s="66"/>
      <c r="F20" s="66"/>
      <c r="G20" s="66"/>
      <c r="H20" s="66"/>
      <c r="I20" s="66"/>
      <c r="J20" s="64"/>
      <c r="K20" s="64"/>
      <c r="L20" s="64"/>
      <c r="M20" s="64"/>
      <c r="N20" s="64"/>
      <c r="O20" s="64"/>
    </row>
    <row r="21" spans="2:15" x14ac:dyDescent="0.25">
      <c r="B21" s="3"/>
      <c r="C21" s="18"/>
      <c r="D21" s="2"/>
      <c r="E21" s="60"/>
      <c r="F21" s="60"/>
      <c r="G21" s="60"/>
      <c r="H21" s="60"/>
      <c r="I21" s="60"/>
      <c r="J21" s="2"/>
      <c r="K21" s="2"/>
      <c r="L21" s="2"/>
      <c r="M21" s="2"/>
      <c r="N21" s="2"/>
      <c r="O21" s="2"/>
    </row>
    <row r="22" spans="2:15" ht="15.75" x14ac:dyDescent="0.25">
      <c r="B22" s="6" t="s">
        <v>53</v>
      </c>
      <c r="C22" s="14"/>
      <c r="D22" s="2"/>
      <c r="E22" s="2"/>
      <c r="F22" s="2"/>
      <c r="G22" s="2"/>
      <c r="H22" s="2"/>
      <c r="I22" s="2"/>
      <c r="J22" s="2"/>
      <c r="K22" s="2"/>
      <c r="L22" s="2"/>
      <c r="M22" s="2"/>
      <c r="N22" s="2"/>
      <c r="O22" s="2"/>
    </row>
    <row r="23" spans="2:15" x14ac:dyDescent="0.25">
      <c r="B23" s="3" t="s">
        <v>7</v>
      </c>
      <c r="C23" s="19"/>
      <c r="D23" s="2"/>
      <c r="E23" s="82" t="s">
        <v>164</v>
      </c>
      <c r="F23" s="82"/>
      <c r="G23" s="82"/>
      <c r="H23" s="82"/>
      <c r="I23" s="82"/>
      <c r="J23" s="82"/>
      <c r="K23" s="82"/>
      <c r="L23" s="82"/>
      <c r="M23" s="82"/>
      <c r="N23" s="82"/>
      <c r="O23" s="82"/>
    </row>
    <row r="24" spans="2:15" ht="3" customHeight="1" x14ac:dyDescent="0.25">
      <c r="B24" s="3"/>
      <c r="C24" s="18"/>
      <c r="D24" s="2"/>
      <c r="E24" s="64"/>
      <c r="F24" s="64"/>
      <c r="G24" s="65"/>
      <c r="H24" s="65"/>
      <c r="I24" s="65"/>
      <c r="J24" s="65"/>
      <c r="K24" s="65"/>
      <c r="L24" s="65"/>
      <c r="M24" s="65"/>
      <c r="N24" s="65"/>
      <c r="O24" s="64"/>
    </row>
    <row r="25" spans="2:15" x14ac:dyDescent="0.25">
      <c r="B25" s="3" t="s">
        <v>8</v>
      </c>
      <c r="C25" s="17"/>
      <c r="D25" s="2"/>
      <c r="E25" s="83" t="s">
        <v>165</v>
      </c>
      <c r="F25" s="83"/>
      <c r="G25" s="83"/>
      <c r="H25" s="83"/>
      <c r="I25" s="83"/>
      <c r="J25" s="83"/>
      <c r="K25" s="83"/>
      <c r="L25" s="83"/>
      <c r="M25" s="83"/>
      <c r="N25" s="83"/>
      <c r="O25" s="83"/>
    </row>
    <row r="26" spans="2:15" ht="3" customHeight="1" x14ac:dyDescent="0.25">
      <c r="B26" s="3"/>
      <c r="C26" s="18"/>
      <c r="D26" s="2"/>
      <c r="E26" s="64"/>
      <c r="F26" s="64"/>
      <c r="G26" s="64"/>
      <c r="H26" s="64"/>
      <c r="I26" s="64"/>
      <c r="J26" s="64"/>
      <c r="K26" s="64"/>
      <c r="L26" s="64"/>
      <c r="M26" s="64"/>
      <c r="N26" s="64"/>
      <c r="O26" s="64"/>
    </row>
    <row r="27" spans="2:15" x14ac:dyDescent="0.25">
      <c r="B27" s="3" t="s">
        <v>176</v>
      </c>
      <c r="C27" s="17"/>
      <c r="D27" s="2"/>
      <c r="E27" s="2"/>
      <c r="F27" s="2"/>
      <c r="G27" s="2"/>
      <c r="H27" s="2"/>
      <c r="I27" s="2"/>
      <c r="J27" s="2"/>
      <c r="K27" s="2"/>
      <c r="L27" s="2"/>
      <c r="M27" s="2"/>
      <c r="N27" s="2"/>
      <c r="O27" s="2"/>
    </row>
    <row r="28" spans="2:15" ht="3" customHeight="1" x14ac:dyDescent="0.25">
      <c r="B28" s="3"/>
      <c r="C28" s="18"/>
      <c r="D28" s="2"/>
      <c r="E28" s="2"/>
      <c r="F28" s="2"/>
      <c r="G28" s="2"/>
      <c r="H28" s="2"/>
      <c r="I28" s="2"/>
      <c r="J28" s="2"/>
      <c r="K28" s="2"/>
      <c r="L28" s="2"/>
      <c r="M28" s="2"/>
      <c r="N28" s="2"/>
      <c r="O28" s="2"/>
    </row>
    <row r="29" spans="2:15" x14ac:dyDescent="0.25">
      <c r="B29" s="3" t="s">
        <v>11</v>
      </c>
      <c r="C29" s="17"/>
      <c r="D29" s="2"/>
      <c r="E29" s="2"/>
      <c r="F29" s="2"/>
      <c r="G29" s="2"/>
      <c r="H29" s="2"/>
      <c r="I29" s="2"/>
      <c r="J29" s="2"/>
      <c r="K29" s="2"/>
      <c r="L29" s="2"/>
      <c r="M29" s="2"/>
      <c r="N29" s="2"/>
      <c r="O29" s="2"/>
    </row>
    <row r="30" spans="2:15" ht="3" customHeight="1" x14ac:dyDescent="0.25">
      <c r="B30" s="3"/>
      <c r="C30" s="18"/>
      <c r="D30" s="2"/>
      <c r="E30" s="2"/>
      <c r="F30" s="2"/>
      <c r="G30" s="2"/>
      <c r="H30" s="2"/>
      <c r="I30" s="2"/>
      <c r="J30" s="2"/>
      <c r="K30" s="2"/>
      <c r="L30" s="2"/>
      <c r="M30" s="2"/>
      <c r="N30" s="2"/>
      <c r="O30" s="2"/>
    </row>
    <row r="31" spans="2:15" x14ac:dyDescent="0.25">
      <c r="B31" s="3" t="s">
        <v>22</v>
      </c>
      <c r="C31" s="19"/>
      <c r="D31" s="2"/>
      <c r="E31" s="2"/>
      <c r="F31" s="2"/>
      <c r="G31" s="2"/>
      <c r="H31" s="2"/>
      <c r="I31" s="2"/>
      <c r="J31" s="2"/>
      <c r="K31" s="2"/>
      <c r="L31" s="2"/>
      <c r="M31" s="2"/>
      <c r="N31" s="2"/>
      <c r="O31" s="2"/>
    </row>
    <row r="32" spans="2:15" ht="3" customHeight="1" x14ac:dyDescent="0.25">
      <c r="B32" s="3"/>
      <c r="C32" s="18"/>
      <c r="D32" s="2"/>
      <c r="E32" s="2"/>
      <c r="F32" s="2"/>
      <c r="G32" s="2"/>
      <c r="H32" s="2"/>
      <c r="I32" s="2"/>
      <c r="J32" s="2"/>
      <c r="K32" s="2"/>
      <c r="L32" s="2"/>
      <c r="M32" s="2"/>
      <c r="N32" s="2"/>
      <c r="O32" s="2"/>
    </row>
    <row r="33" spans="2:15" x14ac:dyDescent="0.25">
      <c r="B33" s="3" t="s">
        <v>23</v>
      </c>
      <c r="C33" s="17"/>
      <c r="D33" s="2"/>
      <c r="E33" s="2"/>
      <c r="F33" s="2"/>
      <c r="G33" s="2"/>
      <c r="H33" s="2"/>
      <c r="I33" s="2"/>
      <c r="J33" s="2"/>
      <c r="K33" s="2"/>
      <c r="L33" s="2"/>
      <c r="M33" s="2"/>
      <c r="N33" s="2"/>
      <c r="O33" s="2"/>
    </row>
    <row r="34" spans="2:15" ht="3" customHeight="1" x14ac:dyDescent="0.25">
      <c r="B34" s="3"/>
      <c r="C34" s="18"/>
      <c r="D34" s="2"/>
      <c r="E34" s="2"/>
      <c r="F34" s="2"/>
      <c r="G34" s="2"/>
      <c r="H34" s="2"/>
      <c r="I34" s="2"/>
      <c r="J34" s="2"/>
      <c r="K34" s="2"/>
      <c r="L34" s="2"/>
      <c r="M34" s="2"/>
      <c r="N34" s="2"/>
      <c r="O34" s="2"/>
    </row>
    <row r="35" spans="2:15" x14ac:dyDescent="0.25">
      <c r="B35" s="3" t="s">
        <v>24</v>
      </c>
      <c r="C35" s="17"/>
      <c r="D35" s="2"/>
      <c r="E35" s="2"/>
      <c r="F35" s="2"/>
      <c r="G35" s="2"/>
      <c r="H35" s="2"/>
      <c r="I35" s="2"/>
      <c r="J35" s="2"/>
      <c r="K35" s="2"/>
      <c r="L35" s="2"/>
      <c r="M35" s="2"/>
      <c r="N35" s="2"/>
      <c r="O35" s="2"/>
    </row>
    <row r="36" spans="2:15" ht="3" customHeight="1" x14ac:dyDescent="0.25">
      <c r="B36" s="3"/>
      <c r="C36" s="18"/>
      <c r="D36" s="2"/>
      <c r="E36" s="2"/>
      <c r="F36" s="2"/>
      <c r="G36" s="2"/>
      <c r="H36" s="2"/>
      <c r="I36" s="2"/>
      <c r="J36" s="2"/>
      <c r="K36" s="2"/>
      <c r="L36" s="2"/>
      <c r="M36" s="2"/>
      <c r="N36" s="2"/>
      <c r="O36" s="2"/>
    </row>
    <row r="37" spans="2:15" x14ac:dyDescent="0.25">
      <c r="B37" s="3" t="s">
        <v>25</v>
      </c>
      <c r="C37" s="19"/>
      <c r="D37" s="2"/>
      <c r="E37" s="2"/>
      <c r="F37" s="2"/>
      <c r="G37" s="2"/>
      <c r="H37" s="2"/>
      <c r="I37" s="2"/>
      <c r="J37" s="2"/>
      <c r="K37" s="2"/>
      <c r="L37" s="2"/>
      <c r="M37" s="2"/>
      <c r="N37" s="2"/>
      <c r="O37" s="2"/>
    </row>
    <row r="38" spans="2:15" ht="3" customHeight="1" x14ac:dyDescent="0.25">
      <c r="B38" s="3"/>
      <c r="C38" s="67"/>
      <c r="D38" s="2"/>
      <c r="E38" s="2"/>
      <c r="F38" s="2"/>
      <c r="G38" s="2"/>
      <c r="H38" s="2"/>
      <c r="I38" s="2"/>
      <c r="J38" s="2"/>
      <c r="K38" s="2"/>
      <c r="L38" s="2"/>
      <c r="M38" s="2"/>
      <c r="N38" s="2"/>
      <c r="O38" s="2"/>
    </row>
    <row r="39" spans="2:15" x14ac:dyDescent="0.25">
      <c r="B39" s="3" t="s">
        <v>159</v>
      </c>
      <c r="C39" s="19"/>
      <c r="D39" s="2"/>
      <c r="E39" s="2"/>
      <c r="F39" s="2"/>
      <c r="G39" s="2"/>
      <c r="H39" s="2"/>
      <c r="I39" s="2"/>
      <c r="J39" s="2"/>
      <c r="K39" s="2"/>
      <c r="L39" s="2"/>
      <c r="M39" s="2"/>
      <c r="N39" s="2"/>
      <c r="O39" s="2"/>
    </row>
    <row r="40" spans="2:15" ht="3" customHeight="1" x14ac:dyDescent="0.25">
      <c r="B40" s="3"/>
      <c r="C40" s="67"/>
      <c r="D40" s="2"/>
      <c r="E40" s="2"/>
      <c r="F40" s="2"/>
      <c r="G40" s="2"/>
      <c r="H40" s="2"/>
      <c r="I40" s="2"/>
      <c r="J40" s="2"/>
      <c r="K40" s="2"/>
      <c r="L40" s="2"/>
      <c r="M40" s="2"/>
      <c r="N40" s="2"/>
      <c r="O40" s="2"/>
    </row>
    <row r="41" spans="2:15" x14ac:dyDescent="0.25">
      <c r="B41" s="3" t="s">
        <v>177</v>
      </c>
      <c r="C41" s="19"/>
      <c r="D41" s="2"/>
      <c r="E41" s="2"/>
      <c r="F41" s="2"/>
      <c r="G41" s="2"/>
      <c r="H41" s="2"/>
      <c r="I41" s="2"/>
      <c r="J41" s="2"/>
      <c r="K41" s="2"/>
      <c r="L41" s="2"/>
      <c r="M41" s="2"/>
      <c r="N41" s="2"/>
      <c r="O41" s="2"/>
    </row>
    <row r="42" spans="2:15" ht="15.75" x14ac:dyDescent="0.25">
      <c r="B42" s="6" t="s">
        <v>54</v>
      </c>
      <c r="C42" s="14"/>
      <c r="D42" s="2"/>
      <c r="E42" s="2"/>
      <c r="F42" s="2"/>
      <c r="G42" s="2"/>
      <c r="H42" s="2"/>
      <c r="I42" s="2"/>
      <c r="J42" s="2"/>
      <c r="K42" s="2"/>
      <c r="L42" s="2"/>
      <c r="M42" s="2"/>
      <c r="N42" s="2"/>
      <c r="O42" s="2"/>
    </row>
    <row r="43" spans="2:15" x14ac:dyDescent="0.25">
      <c r="B43" s="3" t="s">
        <v>26</v>
      </c>
      <c r="C43" s="84"/>
      <c r="D43" s="85"/>
      <c r="E43" s="85"/>
      <c r="F43" s="85"/>
      <c r="G43" s="85"/>
      <c r="H43" s="85"/>
      <c r="I43" s="85"/>
      <c r="J43" s="2"/>
      <c r="K43" s="2"/>
      <c r="L43" s="2"/>
      <c r="M43" s="2"/>
      <c r="N43" s="2"/>
      <c r="O43" s="2"/>
    </row>
    <row r="44" spans="2:15" ht="3" customHeight="1" x14ac:dyDescent="0.25">
      <c r="B44" s="3"/>
      <c r="C44" s="18"/>
      <c r="D44" s="2"/>
      <c r="E44" s="2"/>
      <c r="F44" s="2"/>
      <c r="G44" s="2"/>
      <c r="H44" s="2"/>
      <c r="I44" s="2"/>
      <c r="J44" s="2"/>
      <c r="K44" s="2"/>
      <c r="L44" s="2"/>
      <c r="M44" s="2"/>
      <c r="N44" s="2"/>
      <c r="O44" s="2"/>
    </row>
    <row r="45" spans="2:15" x14ac:dyDescent="0.25">
      <c r="B45" s="3" t="s">
        <v>27</v>
      </c>
      <c r="C45" s="23"/>
      <c r="D45" s="7"/>
      <c r="E45" s="2"/>
      <c r="F45" s="2"/>
      <c r="G45" s="2"/>
      <c r="H45" s="2"/>
      <c r="I45" s="2"/>
      <c r="J45" s="2"/>
      <c r="K45" s="2"/>
      <c r="L45" s="2"/>
      <c r="M45" s="2"/>
      <c r="N45" s="2"/>
      <c r="O45" s="2"/>
    </row>
    <row r="46" spans="2:15" ht="3" customHeight="1" x14ac:dyDescent="0.25">
      <c r="B46" s="3"/>
      <c r="C46" s="18"/>
      <c r="D46" s="2"/>
      <c r="E46" s="64"/>
      <c r="F46" s="64"/>
      <c r="G46" s="2"/>
      <c r="H46" s="2"/>
      <c r="I46" s="2"/>
      <c r="J46" s="2"/>
      <c r="K46" s="2"/>
      <c r="L46" s="2"/>
      <c r="M46" s="2"/>
      <c r="N46" s="2"/>
      <c r="O46" s="2"/>
    </row>
    <row r="47" spans="2:15" x14ac:dyDescent="0.25">
      <c r="B47" s="3" t="s">
        <v>160</v>
      </c>
      <c r="C47" s="24"/>
      <c r="D47" s="69"/>
      <c r="E47" s="86" t="s">
        <v>166</v>
      </c>
      <c r="F47" s="86"/>
      <c r="G47" s="69"/>
      <c r="H47" s="69"/>
      <c r="I47" s="2"/>
      <c r="J47" s="2"/>
      <c r="K47" s="2"/>
      <c r="L47" s="2"/>
      <c r="M47" s="2"/>
      <c r="N47" s="2"/>
      <c r="O47" s="2"/>
    </row>
    <row r="48" spans="2:15" ht="3" customHeight="1" x14ac:dyDescent="0.25">
      <c r="B48" s="3"/>
      <c r="C48" s="18"/>
      <c r="D48" s="44"/>
      <c r="E48" s="75"/>
      <c r="F48" s="75"/>
      <c r="G48" s="2"/>
      <c r="H48" s="2"/>
      <c r="I48" s="2"/>
      <c r="J48" s="2"/>
      <c r="K48" s="2"/>
      <c r="L48" s="2"/>
      <c r="M48" s="2"/>
      <c r="N48" s="2"/>
      <c r="O48" s="2"/>
    </row>
    <row r="49" spans="2:15" x14ac:dyDescent="0.25">
      <c r="B49" s="3" t="s">
        <v>161</v>
      </c>
      <c r="C49" s="24"/>
      <c r="D49" s="69"/>
      <c r="E49" s="86" t="s">
        <v>167</v>
      </c>
      <c r="F49" s="86"/>
      <c r="G49" s="69"/>
      <c r="H49" s="69"/>
      <c r="I49" s="2"/>
      <c r="J49" s="2"/>
      <c r="K49" s="2"/>
      <c r="L49" s="2"/>
      <c r="M49" s="2"/>
      <c r="N49" s="2"/>
      <c r="O49" s="2"/>
    </row>
    <row r="50" spans="2:15" ht="3" customHeight="1" x14ac:dyDescent="0.25">
      <c r="B50" s="3"/>
      <c r="C50" s="70"/>
      <c r="D50" s="69"/>
      <c r="E50" s="71"/>
      <c r="F50" s="71"/>
      <c r="G50" s="76"/>
      <c r="H50" s="76"/>
      <c r="I50" s="2"/>
      <c r="J50" s="2"/>
      <c r="K50" s="2"/>
      <c r="L50" s="2"/>
      <c r="M50" s="2"/>
      <c r="N50" s="2"/>
      <c r="O50" s="2"/>
    </row>
    <row r="51" spans="2:15" ht="15.75" x14ac:dyDescent="0.25">
      <c r="B51" s="6" t="s">
        <v>55</v>
      </c>
      <c r="C51" s="14"/>
      <c r="D51" s="2"/>
      <c r="E51" s="2"/>
      <c r="F51" s="2"/>
      <c r="G51" s="2"/>
      <c r="H51" s="2"/>
      <c r="I51" s="2"/>
      <c r="J51" s="2"/>
      <c r="K51" s="2"/>
      <c r="L51" s="2"/>
      <c r="M51" s="2"/>
      <c r="N51" s="2"/>
      <c r="O51" s="2"/>
    </row>
    <row r="52" spans="2:15" x14ac:dyDescent="0.25">
      <c r="B52" s="3" t="s">
        <v>30</v>
      </c>
      <c r="C52" s="20"/>
      <c r="D52" s="2"/>
      <c r="E52" s="2"/>
      <c r="F52" s="2"/>
      <c r="G52" s="2"/>
      <c r="H52" s="2"/>
      <c r="I52" s="2"/>
      <c r="J52" s="2"/>
      <c r="K52" s="2"/>
      <c r="L52" s="2"/>
      <c r="M52" s="2"/>
      <c r="N52" s="2"/>
      <c r="O52" s="2"/>
    </row>
    <row r="53" spans="2:15" ht="15.75" x14ac:dyDescent="0.25">
      <c r="B53" s="6" t="s">
        <v>47</v>
      </c>
      <c r="C53" s="14"/>
      <c r="D53" s="2"/>
      <c r="E53" s="2"/>
      <c r="F53" s="2"/>
      <c r="G53" s="2"/>
      <c r="H53" s="2"/>
      <c r="I53" s="2"/>
      <c r="J53" s="2"/>
      <c r="K53" s="2"/>
      <c r="L53" s="2"/>
      <c r="M53" s="2"/>
      <c r="N53" s="2"/>
      <c r="O53" s="2"/>
    </row>
    <row r="54" spans="2:15" x14ac:dyDescent="0.25">
      <c r="B54" s="3" t="s">
        <v>48</v>
      </c>
      <c r="C54" s="20"/>
      <c r="D54" s="2"/>
      <c r="E54" s="2"/>
      <c r="F54" s="2"/>
      <c r="G54" s="2"/>
      <c r="H54" s="2"/>
      <c r="I54" s="2"/>
      <c r="J54" s="2"/>
      <c r="K54" s="2"/>
      <c r="L54" s="2"/>
      <c r="M54" s="2"/>
      <c r="N54" s="2"/>
      <c r="O54" s="2"/>
    </row>
    <row r="55" spans="2:15" ht="3" customHeight="1" x14ac:dyDescent="0.25">
      <c r="B55" s="12"/>
      <c r="C55" s="14"/>
      <c r="D55" s="2"/>
      <c r="E55" s="2"/>
      <c r="F55" s="2"/>
      <c r="G55" s="2"/>
      <c r="H55" s="2"/>
      <c r="I55" s="2"/>
      <c r="J55" s="2"/>
      <c r="K55" s="2"/>
      <c r="L55" s="2"/>
      <c r="M55" s="2"/>
      <c r="N55" s="2"/>
      <c r="O55" s="2"/>
    </row>
    <row r="56" spans="2:15" ht="15.75" x14ac:dyDescent="0.25">
      <c r="B56" s="6" t="s">
        <v>56</v>
      </c>
      <c r="C56" s="87"/>
      <c r="D56" s="85"/>
      <c r="E56" s="85"/>
      <c r="F56" s="85"/>
      <c r="G56" s="85"/>
      <c r="H56" s="85"/>
      <c r="I56" s="85"/>
      <c r="J56" s="2"/>
      <c r="K56" s="2"/>
      <c r="L56" s="2"/>
      <c r="M56" s="2"/>
      <c r="N56" s="2"/>
      <c r="O56" s="2"/>
    </row>
    <row r="57" spans="2:15" ht="5.0999999999999996" customHeight="1" x14ac:dyDescent="0.25">
      <c r="B57" s="12"/>
      <c r="C57" s="18"/>
      <c r="D57" s="13"/>
      <c r="E57" s="13"/>
      <c r="F57" s="13"/>
      <c r="G57" s="13"/>
      <c r="H57" s="2"/>
      <c r="I57" s="2"/>
      <c r="J57" s="2"/>
      <c r="K57" s="2"/>
      <c r="L57" s="2"/>
      <c r="M57" s="2"/>
      <c r="N57" s="2"/>
      <c r="O57" s="2"/>
    </row>
    <row r="58" spans="2:15" ht="15.75" x14ac:dyDescent="0.25">
      <c r="B58" s="6" t="s">
        <v>163</v>
      </c>
      <c r="C58" s="18"/>
      <c r="D58" s="13"/>
      <c r="E58" s="13"/>
      <c r="F58" s="13"/>
      <c r="G58" s="13"/>
      <c r="H58" s="2"/>
      <c r="I58" s="2"/>
      <c r="J58" s="2"/>
      <c r="K58" s="2"/>
      <c r="L58" s="2"/>
      <c r="M58" s="2"/>
      <c r="N58" s="2"/>
      <c r="O58" s="2"/>
    </row>
    <row r="59" spans="2:15" ht="5.0999999999999996" customHeight="1" x14ac:dyDescent="0.25">
      <c r="B59" s="8"/>
      <c r="C59" s="18"/>
      <c r="D59" s="13"/>
      <c r="E59" s="13"/>
      <c r="F59" s="13"/>
      <c r="G59" s="13"/>
      <c r="H59" s="2"/>
      <c r="I59" s="2"/>
      <c r="J59" s="2"/>
      <c r="K59" s="2"/>
      <c r="L59" s="2"/>
      <c r="M59" s="2"/>
      <c r="N59" s="2"/>
      <c r="O59" s="2"/>
    </row>
    <row r="60" spans="2:15" x14ac:dyDescent="0.25">
      <c r="B60" s="3" t="s">
        <v>69</v>
      </c>
      <c r="C60" s="17"/>
      <c r="D60" s="13"/>
      <c r="E60" s="13"/>
      <c r="F60" s="13"/>
      <c r="G60" s="13"/>
      <c r="H60" s="2"/>
      <c r="I60" s="2"/>
      <c r="J60" s="2"/>
      <c r="K60" s="2"/>
      <c r="L60" s="2"/>
      <c r="M60" s="2"/>
      <c r="N60" s="2"/>
      <c r="O60" s="2"/>
    </row>
    <row r="61" spans="2:15" ht="3" customHeight="1" x14ac:dyDescent="0.25">
      <c r="B61" s="3"/>
      <c r="C61" s="18"/>
      <c r="D61" s="13"/>
      <c r="E61" s="13"/>
      <c r="F61" s="13"/>
      <c r="G61" s="13"/>
      <c r="H61" s="2"/>
      <c r="I61" s="2"/>
      <c r="J61" s="2"/>
      <c r="K61" s="2"/>
      <c r="L61" s="2"/>
      <c r="M61" s="2"/>
      <c r="N61" s="2"/>
      <c r="O61" s="2"/>
    </row>
    <row r="62" spans="2:15" x14ac:dyDescent="0.25">
      <c r="B62" s="3" t="s">
        <v>65</v>
      </c>
      <c r="C62" s="17"/>
      <c r="D62" s="13"/>
      <c r="E62" s="13"/>
      <c r="F62" s="13"/>
      <c r="G62" s="13"/>
      <c r="H62" s="2"/>
      <c r="I62" s="2"/>
      <c r="J62" s="2"/>
      <c r="K62" s="2"/>
      <c r="L62" s="2"/>
      <c r="M62" s="2"/>
      <c r="N62" s="2"/>
      <c r="O62" s="2"/>
    </row>
    <row r="63" spans="2:15" ht="3" customHeight="1" x14ac:dyDescent="0.25">
      <c r="B63" s="3"/>
      <c r="C63" s="18"/>
      <c r="D63" s="13"/>
      <c r="E63" s="13"/>
      <c r="F63" s="13"/>
      <c r="G63" s="13"/>
      <c r="H63" s="2"/>
      <c r="I63" s="2"/>
      <c r="J63" s="2"/>
      <c r="K63" s="2"/>
      <c r="L63" s="2"/>
      <c r="M63" s="2"/>
      <c r="N63" s="2"/>
      <c r="O63" s="2"/>
    </row>
    <row r="64" spans="2:15" x14ac:dyDescent="0.25">
      <c r="B64" s="3" t="s">
        <v>66</v>
      </c>
      <c r="C64" s="20"/>
      <c r="D64" s="2"/>
      <c r="E64" s="2"/>
      <c r="F64" s="2"/>
      <c r="G64" s="2"/>
      <c r="H64" s="2"/>
      <c r="I64" s="2"/>
      <c r="J64" s="2"/>
      <c r="K64" s="2"/>
      <c r="L64" s="2"/>
      <c r="M64" s="2"/>
      <c r="N64" s="2"/>
      <c r="O64" s="2"/>
    </row>
    <row r="65" spans="2:15" ht="3" customHeight="1" x14ac:dyDescent="0.25">
      <c r="B65" s="3"/>
      <c r="C65" s="14"/>
      <c r="D65" s="2"/>
      <c r="E65" s="2"/>
      <c r="F65" s="2"/>
      <c r="G65" s="2"/>
      <c r="H65" s="2"/>
      <c r="I65" s="2"/>
      <c r="J65" s="2"/>
      <c r="K65" s="2"/>
      <c r="L65" s="2"/>
      <c r="M65" s="2"/>
      <c r="N65" s="2"/>
      <c r="O65" s="2"/>
    </row>
    <row r="66" spans="2:15" x14ac:dyDescent="0.25">
      <c r="B66" s="3" t="s">
        <v>67</v>
      </c>
      <c r="C66" s="20"/>
      <c r="D66" s="2"/>
      <c r="E66" s="2"/>
      <c r="F66" s="2"/>
      <c r="G66" s="2"/>
      <c r="H66" s="2"/>
      <c r="I66" s="2"/>
      <c r="J66" s="2"/>
      <c r="K66" s="2"/>
      <c r="L66" s="2"/>
      <c r="M66" s="2"/>
      <c r="N66" s="2"/>
      <c r="O66" s="2"/>
    </row>
    <row r="67" spans="2:15" ht="3" customHeight="1" x14ac:dyDescent="0.25">
      <c r="B67" s="3"/>
      <c r="C67" s="14"/>
      <c r="D67" s="2"/>
      <c r="E67" s="2"/>
      <c r="F67" s="2"/>
      <c r="G67" s="2"/>
      <c r="H67" s="2"/>
      <c r="I67" s="2"/>
      <c r="J67" s="2"/>
      <c r="K67" s="2"/>
      <c r="L67" s="2"/>
      <c r="M67" s="2"/>
      <c r="N67" s="2"/>
      <c r="O67" s="2"/>
    </row>
    <row r="68" spans="2:15" ht="15.75" customHeight="1" x14ac:dyDescent="0.25">
      <c r="B68" s="37" t="s">
        <v>172</v>
      </c>
      <c r="C68" s="14"/>
      <c r="D68" s="2"/>
      <c r="E68" s="2"/>
      <c r="F68" s="2"/>
      <c r="G68" s="2"/>
      <c r="H68" s="2"/>
      <c r="I68" s="2"/>
      <c r="J68" s="2"/>
      <c r="K68" s="2"/>
      <c r="L68" s="2"/>
      <c r="M68" s="2"/>
      <c r="N68" s="2"/>
      <c r="O68" s="2"/>
    </row>
    <row r="69" spans="2:15" x14ac:dyDescent="0.25">
      <c r="B69" s="22"/>
      <c r="C69" s="20"/>
      <c r="D69" s="7"/>
      <c r="E69" s="7"/>
      <c r="F69" s="7"/>
      <c r="G69" s="7"/>
    </row>
    <row r="70" spans="2:15" x14ac:dyDescent="0.25">
      <c r="B70" s="22"/>
      <c r="C70" s="20"/>
      <c r="D70" s="7"/>
      <c r="E70" s="7"/>
      <c r="F70" s="7"/>
      <c r="G70" s="7"/>
    </row>
  </sheetData>
  <mergeCells count="15">
    <mergeCell ref="E49:F49"/>
    <mergeCell ref="C56:I56"/>
    <mergeCell ref="E13:F13"/>
    <mergeCell ref="E15:F15"/>
    <mergeCell ref="G15:N15"/>
    <mergeCell ref="E17:F17"/>
    <mergeCell ref="G16:N17"/>
    <mergeCell ref="E19:F19"/>
    <mergeCell ref="G19:O19"/>
    <mergeCell ref="G13:O13"/>
    <mergeCell ref="E11:O11"/>
    <mergeCell ref="E23:O23"/>
    <mergeCell ref="E25:O25"/>
    <mergeCell ref="C43:I43"/>
    <mergeCell ref="E47:F4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Başvuru Tipi_x000a_">
                <anchor moveWithCells="1">
                  <from>
                    <xdr:col>2</xdr:col>
                    <xdr:colOff>0</xdr:colOff>
                    <xdr:row>14</xdr:row>
                    <xdr:rowOff>0</xdr:rowOff>
                  </from>
                  <to>
                    <xdr:col>3</xdr:col>
                    <xdr:colOff>9525</xdr:colOff>
                    <xdr:row>15</xdr:row>
                    <xdr:rowOff>9525</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2</xdr:col>
                    <xdr:colOff>0</xdr:colOff>
                    <xdr:row>24</xdr:row>
                    <xdr:rowOff>0</xdr:rowOff>
                  </from>
                  <to>
                    <xdr:col>3</xdr:col>
                    <xdr:colOff>0</xdr:colOff>
                    <xdr:row>25</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2</xdr:col>
                    <xdr:colOff>0</xdr:colOff>
                    <xdr:row>32</xdr:row>
                    <xdr:rowOff>0</xdr:rowOff>
                  </from>
                  <to>
                    <xdr:col>2</xdr:col>
                    <xdr:colOff>1695450</xdr:colOff>
                    <xdr:row>33</xdr:row>
                    <xdr:rowOff>9525</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9525</xdr:colOff>
                    <xdr:row>53</xdr:row>
                    <xdr:rowOff>0</xdr:rowOff>
                  </from>
                  <to>
                    <xdr:col>3</xdr:col>
                    <xdr:colOff>0</xdr:colOff>
                    <xdr:row>54</xdr:row>
                    <xdr:rowOff>9525</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9525</xdr:colOff>
                    <xdr:row>58</xdr:row>
                    <xdr:rowOff>47625</xdr:rowOff>
                  </from>
                  <to>
                    <xdr:col>3</xdr:col>
                    <xdr:colOff>0</xdr:colOff>
                    <xdr:row>60</xdr:row>
                    <xdr:rowOff>0</xdr:rowOff>
                  </to>
                </anchor>
              </controlPr>
            </control>
          </mc:Choice>
        </mc:AlternateContent>
        <mc:AlternateContent xmlns:mc="http://schemas.openxmlformats.org/markup-compatibility/2006">
          <mc:Choice Requires="x14">
            <control shapeId="1034" r:id="rId9" name="Drop Down 10">
              <controlPr defaultSize="0" autoLine="0" autoPict="0">
                <anchor moveWithCells="1">
                  <from>
                    <xdr:col>2</xdr:col>
                    <xdr:colOff>9525</xdr:colOff>
                    <xdr:row>63</xdr:row>
                    <xdr:rowOff>9525</xdr:rowOff>
                  </from>
                  <to>
                    <xdr:col>3</xdr:col>
                    <xdr:colOff>0</xdr:colOff>
                    <xdr:row>64</xdr:row>
                    <xdr:rowOff>19050</xdr:rowOff>
                  </to>
                </anchor>
              </controlPr>
            </control>
          </mc:Choice>
        </mc:AlternateContent>
        <mc:AlternateContent xmlns:mc="http://schemas.openxmlformats.org/markup-compatibility/2006">
          <mc:Choice Requires="x14">
            <control shapeId="1035" r:id="rId10" name="Drop Down 11">
              <controlPr defaultSize="0" autoLine="0" autoPict="0">
                <anchor moveWithCells="1">
                  <from>
                    <xdr:col>2</xdr:col>
                    <xdr:colOff>9525</xdr:colOff>
                    <xdr:row>61</xdr:row>
                    <xdr:rowOff>0</xdr:rowOff>
                  </from>
                  <to>
                    <xdr:col>3</xdr:col>
                    <xdr:colOff>0</xdr:colOff>
                    <xdr:row>62</xdr:row>
                    <xdr:rowOff>9525</xdr:rowOff>
                  </to>
                </anchor>
              </controlPr>
            </control>
          </mc:Choice>
        </mc:AlternateContent>
        <mc:AlternateContent xmlns:mc="http://schemas.openxmlformats.org/markup-compatibility/2006">
          <mc:Choice Requires="x14">
            <control shapeId="1036" r:id="rId11" name="Drop Down 12">
              <controlPr defaultSize="0" autoLine="0" autoPict="0">
                <anchor moveWithCells="1">
                  <from>
                    <xdr:col>2</xdr:col>
                    <xdr:colOff>9525</xdr:colOff>
                    <xdr:row>65</xdr:row>
                    <xdr:rowOff>0</xdr:rowOff>
                  </from>
                  <to>
                    <xdr:col>2</xdr:col>
                    <xdr:colOff>1695450</xdr:colOff>
                    <xdr:row>66</xdr:row>
                    <xdr:rowOff>9525</xdr:rowOff>
                  </to>
                </anchor>
              </controlPr>
            </control>
          </mc:Choice>
        </mc:AlternateContent>
        <mc:AlternateContent xmlns:mc="http://schemas.openxmlformats.org/markup-compatibility/2006">
          <mc:Choice Requires="x14">
            <control shapeId="1041" r:id="rId12" name="Drop Down 17">
              <controlPr defaultSize="0" autoLine="0" autoPict="0">
                <anchor moveWithCells="1">
                  <from>
                    <xdr:col>2</xdr:col>
                    <xdr:colOff>9525</xdr:colOff>
                    <xdr:row>26</xdr:row>
                    <xdr:rowOff>0</xdr:rowOff>
                  </from>
                  <to>
                    <xdr:col>3</xdr:col>
                    <xdr:colOff>9525</xdr:colOff>
                    <xdr:row>27</xdr:row>
                    <xdr:rowOff>9525</xdr:rowOff>
                  </to>
                </anchor>
              </controlPr>
            </control>
          </mc:Choice>
        </mc:AlternateContent>
        <mc:AlternateContent xmlns:mc="http://schemas.openxmlformats.org/markup-compatibility/2006">
          <mc:Choice Requires="x14">
            <control shapeId="1042" r:id="rId13" name="Drop Down 18">
              <controlPr defaultSize="0" autoLine="0" autoPict="0">
                <anchor moveWithCells="1">
                  <from>
                    <xdr:col>2</xdr:col>
                    <xdr:colOff>9525</xdr:colOff>
                    <xdr:row>34</xdr:row>
                    <xdr:rowOff>0</xdr:rowOff>
                  </from>
                  <to>
                    <xdr:col>2</xdr:col>
                    <xdr:colOff>1695450</xdr:colOff>
                    <xdr:row>35</xdr:row>
                    <xdr:rowOff>9525</xdr:rowOff>
                  </to>
                </anchor>
              </controlPr>
            </control>
          </mc:Choice>
        </mc:AlternateContent>
        <mc:AlternateContent xmlns:mc="http://schemas.openxmlformats.org/markup-compatibility/2006">
          <mc:Choice Requires="x14">
            <control shapeId="1043" r:id="rId14" name="Drop Down 19">
              <controlPr defaultSize="0" autoLine="0" autoPict="0">
                <anchor moveWithCells="1">
                  <from>
                    <xdr:col>2</xdr:col>
                    <xdr:colOff>9525</xdr:colOff>
                    <xdr:row>66</xdr:row>
                    <xdr:rowOff>28575</xdr:rowOff>
                  </from>
                  <to>
                    <xdr:col>2</xdr:col>
                    <xdr:colOff>1676400</xdr:colOff>
                    <xdr:row>67</xdr:row>
                    <xdr:rowOff>190500</xdr:rowOff>
                  </to>
                </anchor>
              </controlPr>
            </control>
          </mc:Choice>
        </mc:AlternateContent>
        <mc:AlternateContent xmlns:mc="http://schemas.openxmlformats.org/markup-compatibility/2006">
          <mc:Choice Requires="x14">
            <control shapeId="1044" r:id="rId15" name="Drop Down 20">
              <controlPr defaultSize="0" autoLine="0" autoPict="0">
                <anchor moveWithCells="1">
                  <from>
                    <xdr:col>2</xdr:col>
                    <xdr:colOff>0</xdr:colOff>
                    <xdr:row>40</xdr:row>
                    <xdr:rowOff>9525</xdr:rowOff>
                  </from>
                  <to>
                    <xdr:col>2</xdr:col>
                    <xdr:colOff>1695450</xdr:colOff>
                    <xdr:row>41</xdr:row>
                    <xdr:rowOff>19050</xdr:rowOff>
                  </to>
                </anchor>
              </controlPr>
            </control>
          </mc:Choice>
        </mc:AlternateContent>
        <mc:AlternateContent xmlns:mc="http://schemas.openxmlformats.org/markup-compatibility/2006">
          <mc:Choice Requires="x14">
            <control shapeId="1045" r:id="rId16" name="Drop Down 21">
              <controlPr defaultSize="0" autoLine="0" autoPict="0">
                <anchor moveWithCells="1">
                  <from>
                    <xdr:col>2</xdr:col>
                    <xdr:colOff>9525</xdr:colOff>
                    <xdr:row>15</xdr:row>
                    <xdr:rowOff>28575</xdr:rowOff>
                  </from>
                  <to>
                    <xdr:col>3</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O37"/>
  <sheetViews>
    <sheetView topLeftCell="H1" zoomScale="91" zoomScaleNormal="91" workbookViewId="0">
      <selection activeCell="P3" sqref="P3"/>
    </sheetView>
  </sheetViews>
  <sheetFormatPr defaultRowHeight="15" x14ac:dyDescent="0.25"/>
  <cols>
    <col min="1" max="1" width="19.7109375" bestFit="1" customWidth="1"/>
    <col min="2" max="2" width="3" customWidth="1"/>
    <col min="3" max="3" width="16.28515625" bestFit="1" customWidth="1"/>
    <col min="4" max="4" width="3" customWidth="1"/>
    <col min="5" max="5" width="16.28515625" bestFit="1" customWidth="1"/>
    <col min="6" max="6" width="3" customWidth="1"/>
    <col min="7" max="7" width="16.28515625" bestFit="1" customWidth="1"/>
    <col min="8" max="8" width="3" customWidth="1"/>
    <col min="9" max="9" width="19" customWidth="1"/>
    <col min="10" max="10" width="2.85546875" customWidth="1"/>
    <col min="11" max="11" width="17.5703125" customWidth="1"/>
    <col min="12" max="12" width="2.85546875" customWidth="1"/>
    <col min="13" max="13" width="7.7109375" bestFit="1" customWidth="1"/>
    <col min="14" max="14" width="3.5703125" customWidth="1"/>
    <col min="15" max="15" width="14.5703125" bestFit="1" customWidth="1"/>
    <col min="16" max="16" width="3.5703125" customWidth="1"/>
    <col min="17" max="17" width="22.7109375" customWidth="1"/>
    <col min="18" max="18" width="3.28515625" customWidth="1"/>
    <col min="19" max="19" width="32.85546875" bestFit="1" customWidth="1"/>
    <col min="20" max="20" width="3.7109375" customWidth="1"/>
    <col min="21" max="21" width="32.85546875" bestFit="1" customWidth="1"/>
    <col min="22" max="22" width="3.7109375" customWidth="1"/>
    <col min="23" max="23" width="32.85546875" bestFit="1" customWidth="1"/>
    <col min="24" max="24" width="3.7109375" customWidth="1"/>
    <col min="25" max="25" width="32.85546875" bestFit="1" customWidth="1"/>
    <col min="26" max="26" width="2.85546875" customWidth="1"/>
    <col min="27" max="27" width="32.85546875" bestFit="1" customWidth="1"/>
    <col min="29" max="29" width="15.28515625" customWidth="1"/>
    <col min="31" max="31" width="5.5703125" customWidth="1"/>
    <col min="32" max="32" width="21.140625" customWidth="1"/>
    <col min="34" max="34" width="11.28515625" bestFit="1" customWidth="1"/>
    <col min="35" max="35" width="2.85546875" customWidth="1"/>
    <col min="36" max="36" width="11.5703125" bestFit="1" customWidth="1"/>
    <col min="37" max="37" width="3.7109375" customWidth="1"/>
    <col min="38" max="38" width="11.5703125" bestFit="1" customWidth="1"/>
    <col min="39" max="39" width="3.28515625" customWidth="1"/>
    <col min="40" max="40" width="11.5703125" bestFit="1" customWidth="1"/>
    <col min="41" max="41" width="7" customWidth="1"/>
    <col min="42" max="42" width="11.5703125" bestFit="1" customWidth="1"/>
    <col min="43" max="43" width="3.28515625" customWidth="1"/>
    <col min="44" max="44" width="11.5703125" bestFit="1" customWidth="1"/>
    <col min="45" max="45" width="3.28515625" customWidth="1"/>
    <col min="46" max="46" width="11.5703125" bestFit="1" customWidth="1"/>
    <col min="47" max="47" width="3.140625" customWidth="1"/>
    <col min="48" max="48" width="11.5703125" bestFit="1" customWidth="1"/>
    <col min="50" max="50" width="11.5703125" bestFit="1" customWidth="1"/>
    <col min="51" max="51" width="3.28515625" customWidth="1"/>
    <col min="52" max="52" width="11.5703125" bestFit="1" customWidth="1"/>
    <col min="53" max="53" width="4.140625" customWidth="1"/>
    <col min="54" max="54" width="11.5703125" bestFit="1" customWidth="1"/>
    <col min="55" max="55" width="3.28515625" customWidth="1"/>
    <col min="56" max="56" width="11.5703125" bestFit="1" customWidth="1"/>
    <col min="58" max="58" width="11.5703125" bestFit="1" customWidth="1"/>
    <col min="59" max="59" width="3.42578125" customWidth="1"/>
    <col min="60" max="60" width="11.5703125" bestFit="1" customWidth="1"/>
    <col min="61" max="61" width="3.28515625" customWidth="1"/>
    <col min="62" max="62" width="11.5703125" bestFit="1" customWidth="1"/>
    <col min="63" max="63" width="3.28515625" customWidth="1"/>
    <col min="64" max="64" width="11.5703125" bestFit="1" customWidth="1"/>
    <col min="67" max="67" width="9.140625" customWidth="1"/>
  </cols>
  <sheetData>
    <row r="2" spans="1:67" x14ac:dyDescent="0.25">
      <c r="S2" t="s">
        <v>70</v>
      </c>
      <c r="U2" t="s">
        <v>71</v>
      </c>
      <c r="W2" t="s">
        <v>72</v>
      </c>
      <c r="Y2" t="s">
        <v>73</v>
      </c>
      <c r="AA2" t="s">
        <v>74</v>
      </c>
      <c r="AH2" s="92" t="s">
        <v>16</v>
      </c>
      <c r="AI2" s="92"/>
      <c r="AJ2" s="92"/>
      <c r="AK2" s="92"/>
      <c r="AL2" s="92"/>
      <c r="AM2" s="92"/>
      <c r="AN2" s="92"/>
      <c r="AP2" s="92" t="s">
        <v>44</v>
      </c>
      <c r="AQ2" s="92"/>
      <c r="AR2" s="92"/>
      <c r="AS2" s="92"/>
      <c r="AT2" s="92"/>
      <c r="AU2" s="92"/>
      <c r="AV2" s="92"/>
      <c r="AX2" s="92" t="s">
        <v>45</v>
      </c>
      <c r="AY2" s="92"/>
      <c r="AZ2" s="92"/>
      <c r="BA2" s="92"/>
      <c r="BB2" s="92"/>
      <c r="BC2" s="92"/>
      <c r="BD2" s="92"/>
      <c r="BF2" s="92" t="s">
        <v>46</v>
      </c>
      <c r="BG2" s="92"/>
      <c r="BH2" s="92"/>
      <c r="BI2" s="92"/>
      <c r="BJ2" s="92"/>
      <c r="BK2" s="92"/>
      <c r="BL2" s="92"/>
    </row>
    <row r="3" spans="1:67" x14ac:dyDescent="0.25">
      <c r="B3">
        <v>1</v>
      </c>
      <c r="D3">
        <v>2</v>
      </c>
      <c r="F3">
        <v>3</v>
      </c>
      <c r="H3">
        <v>1</v>
      </c>
      <c r="J3">
        <v>2</v>
      </c>
      <c r="L3">
        <v>1</v>
      </c>
      <c r="N3">
        <v>2</v>
      </c>
      <c r="P3">
        <v>1</v>
      </c>
      <c r="Q3" t="s">
        <v>82</v>
      </c>
      <c r="R3">
        <v>3</v>
      </c>
      <c r="T3">
        <v>4</v>
      </c>
      <c r="V3">
        <v>2</v>
      </c>
      <c r="X3">
        <v>3</v>
      </c>
      <c r="Z3">
        <v>4</v>
      </c>
      <c r="AB3">
        <v>5</v>
      </c>
      <c r="AD3">
        <v>2</v>
      </c>
      <c r="AF3" s="34" t="s">
        <v>103</v>
      </c>
      <c r="AH3" t="s">
        <v>109</v>
      </c>
      <c r="AI3">
        <v>4</v>
      </c>
      <c r="AK3">
        <v>2</v>
      </c>
      <c r="AM3">
        <v>4</v>
      </c>
      <c r="AO3">
        <v>4</v>
      </c>
      <c r="AQ3">
        <v>1</v>
      </c>
      <c r="AS3">
        <v>4</v>
      </c>
      <c r="AU3">
        <v>1</v>
      </c>
      <c r="AW3">
        <v>1</v>
      </c>
      <c r="AX3" t="s">
        <v>109</v>
      </c>
      <c r="AY3">
        <v>4</v>
      </c>
      <c r="BA3">
        <v>4</v>
      </c>
      <c r="BC3">
        <v>4</v>
      </c>
      <c r="BE3">
        <v>1</v>
      </c>
      <c r="BG3">
        <v>3</v>
      </c>
      <c r="BI3">
        <v>3</v>
      </c>
      <c r="BK3">
        <v>3</v>
      </c>
      <c r="BM3">
        <v>4</v>
      </c>
      <c r="BO3" s="1"/>
    </row>
    <row r="4" spans="1:67" x14ac:dyDescent="0.25">
      <c r="A4" t="s">
        <v>168</v>
      </c>
      <c r="C4" t="s">
        <v>84</v>
      </c>
      <c r="E4" t="s">
        <v>84</v>
      </c>
      <c r="G4" t="s">
        <v>84</v>
      </c>
      <c r="I4" t="s">
        <v>9</v>
      </c>
      <c r="K4" t="s">
        <v>83</v>
      </c>
      <c r="M4" t="s">
        <v>12</v>
      </c>
      <c r="O4" t="s">
        <v>83</v>
      </c>
      <c r="Q4" t="s">
        <v>49</v>
      </c>
      <c r="S4" t="s">
        <v>57</v>
      </c>
      <c r="U4" t="s">
        <v>57</v>
      </c>
      <c r="W4" t="s">
        <v>57</v>
      </c>
      <c r="Y4" t="s">
        <v>57</v>
      </c>
      <c r="AA4" t="s">
        <v>57</v>
      </c>
      <c r="AC4" t="s">
        <v>63</v>
      </c>
      <c r="AF4" s="36" t="s">
        <v>99</v>
      </c>
      <c r="AH4" t="s">
        <v>106</v>
      </c>
      <c r="AJ4" t="s">
        <v>106</v>
      </c>
      <c r="AL4" t="s">
        <v>106</v>
      </c>
      <c r="AN4" t="s">
        <v>106</v>
      </c>
      <c r="AP4" t="s">
        <v>106</v>
      </c>
      <c r="AR4" t="s">
        <v>106</v>
      </c>
      <c r="AT4" t="s">
        <v>106</v>
      </c>
      <c r="AV4" t="s">
        <v>106</v>
      </c>
      <c r="AX4" t="s">
        <v>106</v>
      </c>
      <c r="AZ4" t="s">
        <v>106</v>
      </c>
      <c r="BB4" t="s">
        <v>106</v>
      </c>
      <c r="BD4" t="s">
        <v>106</v>
      </c>
      <c r="BF4" t="s">
        <v>106</v>
      </c>
      <c r="BH4" t="s">
        <v>106</v>
      </c>
      <c r="BJ4" t="s">
        <v>106</v>
      </c>
      <c r="BL4" t="s">
        <v>106</v>
      </c>
      <c r="BO4" s="1"/>
    </row>
    <row r="5" spans="1:67" ht="30" x14ac:dyDescent="0.25">
      <c r="A5" t="s">
        <v>169</v>
      </c>
      <c r="C5" t="s">
        <v>85</v>
      </c>
      <c r="E5" t="s">
        <v>85</v>
      </c>
      <c r="G5" t="s">
        <v>85</v>
      </c>
      <c r="I5" t="s">
        <v>10</v>
      </c>
      <c r="K5" t="s">
        <v>104</v>
      </c>
      <c r="M5" t="s">
        <v>13</v>
      </c>
      <c r="O5" t="s">
        <v>104</v>
      </c>
      <c r="Q5" s="25" t="s">
        <v>91</v>
      </c>
      <c r="S5" t="s">
        <v>58</v>
      </c>
      <c r="U5" t="s">
        <v>58</v>
      </c>
      <c r="W5" t="s">
        <v>58</v>
      </c>
      <c r="Y5" t="s">
        <v>58</v>
      </c>
      <c r="AA5" t="s">
        <v>58</v>
      </c>
      <c r="AC5" t="s">
        <v>64</v>
      </c>
      <c r="AF5" s="29" t="s">
        <v>102</v>
      </c>
      <c r="AH5" t="s">
        <v>107</v>
      </c>
      <c r="AJ5" t="s">
        <v>107</v>
      </c>
      <c r="AL5" t="s">
        <v>107</v>
      </c>
      <c r="AN5" t="s">
        <v>107</v>
      </c>
      <c r="AP5" t="s">
        <v>107</v>
      </c>
      <c r="AR5" t="s">
        <v>107</v>
      </c>
      <c r="AT5" t="s">
        <v>107</v>
      </c>
      <c r="AV5" t="s">
        <v>107</v>
      </c>
      <c r="AX5" t="s">
        <v>107</v>
      </c>
      <c r="AZ5" t="s">
        <v>107</v>
      </c>
      <c r="BB5" t="s">
        <v>107</v>
      </c>
      <c r="BD5" t="s">
        <v>107</v>
      </c>
      <c r="BF5" t="s">
        <v>107</v>
      </c>
      <c r="BH5" t="s">
        <v>107</v>
      </c>
      <c r="BJ5" t="s">
        <v>107</v>
      </c>
      <c r="BL5" t="s">
        <v>107</v>
      </c>
      <c r="BO5" s="1"/>
    </row>
    <row r="6" spans="1:67" x14ac:dyDescent="0.25">
      <c r="A6" t="s">
        <v>170</v>
      </c>
      <c r="C6" t="s">
        <v>86</v>
      </c>
      <c r="E6" t="s">
        <v>86</v>
      </c>
      <c r="G6" t="s">
        <v>86</v>
      </c>
      <c r="O6" t="s">
        <v>110</v>
      </c>
      <c r="Q6" t="s">
        <v>50</v>
      </c>
      <c r="S6" t="s">
        <v>59</v>
      </c>
      <c r="U6" t="s">
        <v>59</v>
      </c>
      <c r="W6" t="s">
        <v>59</v>
      </c>
      <c r="Y6" t="s">
        <v>59</v>
      </c>
      <c r="AA6" t="s">
        <v>59</v>
      </c>
      <c r="AC6">
        <v>0</v>
      </c>
      <c r="AF6" s="36" t="s">
        <v>101</v>
      </c>
      <c r="AH6" t="s">
        <v>108</v>
      </c>
      <c r="AJ6" t="s">
        <v>108</v>
      </c>
      <c r="AL6" t="s">
        <v>108</v>
      </c>
      <c r="AN6" t="s">
        <v>108</v>
      </c>
      <c r="AP6" t="s">
        <v>108</v>
      </c>
      <c r="AR6" t="s">
        <v>108</v>
      </c>
      <c r="AT6" t="s">
        <v>108</v>
      </c>
      <c r="AV6" t="s">
        <v>108</v>
      </c>
      <c r="AX6" t="s">
        <v>108</v>
      </c>
      <c r="AZ6" t="s">
        <v>108</v>
      </c>
      <c r="BB6" t="s">
        <v>108</v>
      </c>
      <c r="BD6" t="s">
        <v>108</v>
      </c>
      <c r="BF6" t="s">
        <v>108</v>
      </c>
      <c r="BH6" t="s">
        <v>108</v>
      </c>
      <c r="BJ6" t="s">
        <v>108</v>
      </c>
      <c r="BL6" t="s">
        <v>108</v>
      </c>
      <c r="BO6" s="1"/>
    </row>
    <row r="7" spans="1:67" x14ac:dyDescent="0.25">
      <c r="A7" t="s">
        <v>171</v>
      </c>
      <c r="C7" t="s">
        <v>87</v>
      </c>
      <c r="E7" t="s">
        <v>87</v>
      </c>
      <c r="G7" t="s">
        <v>87</v>
      </c>
      <c r="S7" t="s">
        <v>60</v>
      </c>
      <c r="U7" t="s">
        <v>60</v>
      </c>
      <c r="W7" t="s">
        <v>60</v>
      </c>
      <c r="Y7" t="s">
        <v>60</v>
      </c>
      <c r="AA7" t="s">
        <v>60</v>
      </c>
      <c r="AC7">
        <v>0</v>
      </c>
      <c r="AF7" s="36" t="s">
        <v>100</v>
      </c>
      <c r="AH7" t="s">
        <v>190</v>
      </c>
      <c r="AJ7" t="s">
        <v>190</v>
      </c>
      <c r="AL7" t="s">
        <v>190</v>
      </c>
      <c r="AN7" t="s">
        <v>190</v>
      </c>
      <c r="AP7" t="s">
        <v>190</v>
      </c>
      <c r="AR7" t="s">
        <v>190</v>
      </c>
      <c r="AT7" t="s">
        <v>190</v>
      </c>
      <c r="AV7" t="s">
        <v>190</v>
      </c>
      <c r="AX7" t="s">
        <v>190</v>
      </c>
      <c r="AZ7" t="s">
        <v>190</v>
      </c>
      <c r="BB7" t="s">
        <v>190</v>
      </c>
      <c r="BD7" t="s">
        <v>190</v>
      </c>
      <c r="BF7" t="s">
        <v>190</v>
      </c>
      <c r="BH7" t="s">
        <v>190</v>
      </c>
      <c r="BJ7" t="s">
        <v>190</v>
      </c>
      <c r="BL7" t="s">
        <v>190</v>
      </c>
      <c r="BO7" s="1"/>
    </row>
    <row r="8" spans="1:67" x14ac:dyDescent="0.25">
      <c r="S8">
        <v>0</v>
      </c>
      <c r="U8" t="s">
        <v>193</v>
      </c>
      <c r="W8">
        <v>0</v>
      </c>
      <c r="Y8">
        <v>0</v>
      </c>
      <c r="AA8">
        <v>0</v>
      </c>
      <c r="AC8">
        <v>0</v>
      </c>
      <c r="BO8" s="1"/>
    </row>
    <row r="9" spans="1:67" x14ac:dyDescent="0.25">
      <c r="Q9" t="s">
        <v>82</v>
      </c>
      <c r="S9">
        <v>0</v>
      </c>
      <c r="U9">
        <v>0</v>
      </c>
      <c r="W9">
        <v>0</v>
      </c>
      <c r="Y9">
        <v>0</v>
      </c>
      <c r="AA9">
        <v>0</v>
      </c>
      <c r="AC9">
        <v>0</v>
      </c>
      <c r="BO9" s="1"/>
    </row>
    <row r="10" spans="1:67" x14ac:dyDescent="0.25">
      <c r="Q10" t="s">
        <v>82</v>
      </c>
      <c r="S10">
        <v>0</v>
      </c>
      <c r="U10">
        <v>0</v>
      </c>
      <c r="W10">
        <v>0</v>
      </c>
      <c r="Y10">
        <v>0</v>
      </c>
      <c r="AA10">
        <v>0</v>
      </c>
      <c r="AC10">
        <v>0</v>
      </c>
      <c r="BO10" s="1"/>
    </row>
    <row r="11" spans="1:67" ht="73.5" x14ac:dyDescent="0.25">
      <c r="A11" s="35"/>
      <c r="C11" s="35" t="s">
        <v>98</v>
      </c>
      <c r="E11" s="35" t="s">
        <v>98</v>
      </c>
      <c r="G11" s="35" t="s">
        <v>98</v>
      </c>
      <c r="Q11" s="26" t="s">
        <v>162</v>
      </c>
      <c r="S11">
        <v>0</v>
      </c>
      <c r="U11">
        <v>0</v>
      </c>
      <c r="W11">
        <v>0</v>
      </c>
      <c r="Y11">
        <v>0</v>
      </c>
      <c r="AA11">
        <v>0</v>
      </c>
      <c r="BO11" s="1"/>
    </row>
    <row r="12" spans="1:67" x14ac:dyDescent="0.25">
      <c r="B12" s="34"/>
      <c r="D12" s="34"/>
      <c r="F12" s="34"/>
      <c r="Q12" s="27" t="s">
        <v>92</v>
      </c>
      <c r="AH12" s="92" t="s">
        <v>16</v>
      </c>
      <c r="AI12" s="92"/>
      <c r="AJ12" s="92"/>
      <c r="AK12" s="92"/>
      <c r="AL12" s="92"/>
      <c r="AM12" s="92"/>
      <c r="AN12" s="92"/>
      <c r="AP12" s="92" t="s">
        <v>44</v>
      </c>
      <c r="AQ12" s="92"/>
      <c r="AR12" s="92"/>
      <c r="AS12" s="92"/>
      <c r="AT12" s="92"/>
      <c r="AU12" s="92"/>
      <c r="AV12" s="92"/>
      <c r="AX12" s="92" t="s">
        <v>45</v>
      </c>
      <c r="AY12" s="92"/>
      <c r="AZ12" s="92"/>
      <c r="BA12" s="92"/>
      <c r="BB12" s="92"/>
      <c r="BC12" s="92"/>
      <c r="BD12" s="92"/>
      <c r="BF12" s="92" t="s">
        <v>46</v>
      </c>
      <c r="BG12" s="92"/>
      <c r="BH12" s="92"/>
      <c r="BI12" s="92"/>
      <c r="BJ12" s="92"/>
      <c r="BK12" s="92"/>
      <c r="BL12" s="92"/>
      <c r="BO12" s="1"/>
    </row>
    <row r="13" spans="1:67" x14ac:dyDescent="0.25">
      <c r="B13" s="34"/>
      <c r="D13" s="34"/>
      <c r="F13" s="34"/>
      <c r="AH13" t="s">
        <v>109</v>
      </c>
      <c r="AI13">
        <v>2</v>
      </c>
      <c r="AK13">
        <v>4</v>
      </c>
      <c r="AM13">
        <v>4</v>
      </c>
      <c r="AO13">
        <v>4</v>
      </c>
      <c r="AQ13">
        <v>1</v>
      </c>
      <c r="AS13">
        <v>4</v>
      </c>
      <c r="AU13">
        <v>1</v>
      </c>
      <c r="AW13">
        <v>1</v>
      </c>
      <c r="AX13" t="s">
        <v>109</v>
      </c>
      <c r="AY13">
        <v>4</v>
      </c>
      <c r="BA13">
        <v>4</v>
      </c>
      <c r="BC13">
        <v>4</v>
      </c>
      <c r="BE13">
        <v>1</v>
      </c>
      <c r="BG13">
        <v>3</v>
      </c>
      <c r="BI13">
        <v>3</v>
      </c>
      <c r="BK13">
        <v>3</v>
      </c>
      <c r="BM13">
        <v>4</v>
      </c>
      <c r="BO13" s="1"/>
    </row>
    <row r="14" spans="1:67" x14ac:dyDescent="0.25">
      <c r="AH14" t="s">
        <v>106</v>
      </c>
      <c r="AJ14" t="s">
        <v>106</v>
      </c>
      <c r="AL14" t="s">
        <v>106</v>
      </c>
      <c r="AN14" t="s">
        <v>106</v>
      </c>
      <c r="AP14" t="s">
        <v>106</v>
      </c>
      <c r="AR14" t="s">
        <v>106</v>
      </c>
      <c r="AT14" t="s">
        <v>106</v>
      </c>
      <c r="AV14" t="s">
        <v>106</v>
      </c>
      <c r="AX14" t="s">
        <v>106</v>
      </c>
      <c r="AZ14" t="s">
        <v>106</v>
      </c>
      <c r="BB14" t="s">
        <v>106</v>
      </c>
      <c r="BD14" t="s">
        <v>106</v>
      </c>
      <c r="BF14" t="s">
        <v>106</v>
      </c>
      <c r="BH14" t="s">
        <v>106</v>
      </c>
      <c r="BJ14" t="s">
        <v>106</v>
      </c>
      <c r="BL14" t="s">
        <v>106</v>
      </c>
    </row>
    <row r="15" spans="1:67" x14ac:dyDescent="0.25">
      <c r="AH15" t="s">
        <v>107</v>
      </c>
      <c r="AJ15" t="s">
        <v>107</v>
      </c>
      <c r="AL15" t="s">
        <v>107</v>
      </c>
      <c r="AN15" t="s">
        <v>107</v>
      </c>
      <c r="AP15" t="s">
        <v>107</v>
      </c>
      <c r="AR15" t="s">
        <v>107</v>
      </c>
      <c r="AT15" t="s">
        <v>107</v>
      </c>
      <c r="AV15" t="s">
        <v>107</v>
      </c>
      <c r="AX15" t="s">
        <v>107</v>
      </c>
      <c r="AZ15" t="s">
        <v>107</v>
      </c>
      <c r="BB15" t="s">
        <v>107</v>
      </c>
      <c r="BD15" t="s">
        <v>107</v>
      </c>
      <c r="BF15" t="s">
        <v>107</v>
      </c>
      <c r="BH15" t="s">
        <v>107</v>
      </c>
      <c r="BJ15" t="s">
        <v>107</v>
      </c>
      <c r="BL15" t="s">
        <v>107</v>
      </c>
    </row>
    <row r="16" spans="1:67" x14ac:dyDescent="0.25">
      <c r="AH16" t="s">
        <v>108</v>
      </c>
      <c r="AJ16" t="s">
        <v>108</v>
      </c>
      <c r="AL16" t="s">
        <v>108</v>
      </c>
      <c r="AN16" t="s">
        <v>108</v>
      </c>
      <c r="AP16" t="s">
        <v>108</v>
      </c>
      <c r="AR16" t="s">
        <v>108</v>
      </c>
      <c r="AT16" t="s">
        <v>108</v>
      </c>
      <c r="AV16" t="s">
        <v>108</v>
      </c>
      <c r="AX16" t="s">
        <v>108</v>
      </c>
      <c r="AZ16" t="s">
        <v>108</v>
      </c>
      <c r="BB16" t="s">
        <v>108</v>
      </c>
      <c r="BD16" t="s">
        <v>108</v>
      </c>
      <c r="BF16" t="s">
        <v>108</v>
      </c>
      <c r="BH16" t="s">
        <v>108</v>
      </c>
      <c r="BJ16" t="s">
        <v>108</v>
      </c>
      <c r="BL16" t="s">
        <v>108</v>
      </c>
    </row>
    <row r="17" spans="1:64" x14ac:dyDescent="0.25">
      <c r="B17">
        <v>1</v>
      </c>
      <c r="E17" t="s">
        <v>175</v>
      </c>
      <c r="AH17" t="s">
        <v>190</v>
      </c>
      <c r="AJ17" t="s">
        <v>190</v>
      </c>
      <c r="AL17" t="s">
        <v>190</v>
      </c>
      <c r="AN17" t="s">
        <v>190</v>
      </c>
      <c r="AP17" t="s">
        <v>190</v>
      </c>
      <c r="AR17" t="s">
        <v>190</v>
      </c>
      <c r="AT17" t="s">
        <v>190</v>
      </c>
      <c r="AV17" t="s">
        <v>190</v>
      </c>
      <c r="AX17" t="s">
        <v>190</v>
      </c>
      <c r="AZ17" t="s">
        <v>190</v>
      </c>
      <c r="BB17" t="s">
        <v>190</v>
      </c>
      <c r="BD17" t="s">
        <v>190</v>
      </c>
      <c r="BF17" t="s">
        <v>190</v>
      </c>
      <c r="BH17" t="s">
        <v>190</v>
      </c>
      <c r="BJ17" t="s">
        <v>190</v>
      </c>
      <c r="BL17" t="s">
        <v>190</v>
      </c>
    </row>
    <row r="18" spans="1:64" x14ac:dyDescent="0.25">
      <c r="A18" t="s">
        <v>173</v>
      </c>
    </row>
    <row r="19" spans="1:64" x14ac:dyDescent="0.25">
      <c r="A19" t="s">
        <v>174</v>
      </c>
    </row>
    <row r="27" spans="1:64" x14ac:dyDescent="0.25">
      <c r="B27">
        <v>1</v>
      </c>
      <c r="F27">
        <v>1</v>
      </c>
    </row>
    <row r="28" spans="1:64" x14ac:dyDescent="0.25">
      <c r="A28" t="s">
        <v>178</v>
      </c>
      <c r="E28" t="s">
        <v>185</v>
      </c>
    </row>
    <row r="29" spans="1:64" x14ac:dyDescent="0.25">
      <c r="A29" t="s">
        <v>179</v>
      </c>
      <c r="E29" t="s">
        <v>186</v>
      </c>
    </row>
    <row r="30" spans="1:64" x14ac:dyDescent="0.25">
      <c r="A30" t="s">
        <v>180</v>
      </c>
      <c r="E30" t="s">
        <v>187</v>
      </c>
    </row>
    <row r="31" spans="1:64" x14ac:dyDescent="0.25">
      <c r="A31" t="s">
        <v>181</v>
      </c>
      <c r="E31" t="s">
        <v>188</v>
      </c>
    </row>
    <row r="32" spans="1:64" x14ac:dyDescent="0.25">
      <c r="A32" t="s">
        <v>182</v>
      </c>
      <c r="E32">
        <v>0</v>
      </c>
    </row>
    <row r="33" spans="1:5" x14ac:dyDescent="0.25">
      <c r="A33" t="s">
        <v>183</v>
      </c>
      <c r="E33">
        <v>0</v>
      </c>
    </row>
    <row r="34" spans="1:5" x14ac:dyDescent="0.25">
      <c r="A34" t="s">
        <v>184</v>
      </c>
    </row>
    <row r="35" spans="1:5" x14ac:dyDescent="0.25">
      <c r="A35">
        <v>0</v>
      </c>
    </row>
    <row r="36" spans="1:5" x14ac:dyDescent="0.25">
      <c r="A36">
        <v>0</v>
      </c>
    </row>
    <row r="37" spans="1:5" x14ac:dyDescent="0.25">
      <c r="A37">
        <v>0</v>
      </c>
    </row>
  </sheetData>
  <mergeCells count="8">
    <mergeCell ref="AH2:AN2"/>
    <mergeCell ref="AP2:AV2"/>
    <mergeCell ref="AX2:BD2"/>
    <mergeCell ref="BF2:BL2"/>
    <mergeCell ref="AH12:AN12"/>
    <mergeCell ref="AP12:AV12"/>
    <mergeCell ref="AX12:BD12"/>
    <mergeCell ref="BF12:BL12"/>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8"/>
  <sheetViews>
    <sheetView showGridLines="0" zoomScale="82" zoomScaleNormal="82" workbookViewId="0">
      <selection activeCell="C3" sqref="C3"/>
    </sheetView>
  </sheetViews>
  <sheetFormatPr defaultRowHeight="15" x14ac:dyDescent="0.25"/>
  <cols>
    <col min="1" max="1" width="7.5703125" customWidth="1"/>
    <col min="2" max="2" width="36.85546875" style="1" bestFit="1" customWidth="1"/>
    <col min="3" max="3" width="20.7109375" customWidth="1"/>
    <col min="4" max="4" width="1.7109375" customWidth="1"/>
    <col min="5" max="5" width="20.7109375" customWidth="1"/>
    <col min="6" max="6" width="1.710937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20.7109375" customWidth="1"/>
    <col min="16" max="16" width="1.7109375" customWidth="1"/>
    <col min="17" max="17" width="20.7109375" customWidth="1"/>
  </cols>
  <sheetData>
    <row r="1" spans="1:18" x14ac:dyDescent="0.25">
      <c r="A1" s="39"/>
      <c r="B1" s="42"/>
      <c r="C1" s="39"/>
      <c r="D1" s="39"/>
      <c r="E1" s="39"/>
      <c r="F1" s="39"/>
      <c r="G1" s="39"/>
      <c r="H1" s="39"/>
      <c r="I1" s="39"/>
      <c r="J1" s="39"/>
      <c r="K1" s="39"/>
      <c r="L1" s="39"/>
      <c r="M1" s="39"/>
      <c r="N1" s="39"/>
      <c r="O1" s="39"/>
      <c r="P1" s="39"/>
      <c r="Q1" s="39"/>
      <c r="R1" s="39"/>
    </row>
    <row r="2" spans="1:18" ht="15.75" x14ac:dyDescent="0.25">
      <c r="A2" s="94" t="s">
        <v>16</v>
      </c>
      <c r="B2" s="6" t="s">
        <v>61</v>
      </c>
      <c r="C2" s="38" t="s">
        <v>111</v>
      </c>
      <c r="D2" s="41"/>
      <c r="E2" s="38" t="s">
        <v>112</v>
      </c>
      <c r="F2" s="2"/>
      <c r="G2" s="10"/>
      <c r="H2" s="41"/>
      <c r="I2" s="41"/>
      <c r="J2" s="2"/>
      <c r="K2" s="2"/>
      <c r="L2" s="2"/>
      <c r="M2" s="2"/>
      <c r="N2" s="2"/>
      <c r="O2" s="2"/>
      <c r="P2" s="2"/>
      <c r="Q2" s="2"/>
      <c r="R2" s="2"/>
    </row>
    <row r="3" spans="1:18" x14ac:dyDescent="0.25">
      <c r="A3" s="94"/>
      <c r="B3" s="3" t="s">
        <v>14</v>
      </c>
      <c r="C3" s="48"/>
      <c r="D3" s="44"/>
      <c r="E3" s="48"/>
      <c r="F3" s="2"/>
      <c r="G3" s="30"/>
      <c r="H3" s="2"/>
      <c r="I3" s="30"/>
      <c r="J3" s="2"/>
      <c r="K3" s="2"/>
      <c r="L3" s="2"/>
      <c r="M3" s="2"/>
      <c r="N3" s="2"/>
      <c r="O3" s="2"/>
      <c r="P3" s="2"/>
      <c r="Q3" s="2"/>
      <c r="R3" s="2"/>
    </row>
    <row r="4" spans="1:18" ht="3" customHeight="1" x14ac:dyDescent="0.25">
      <c r="A4" s="94"/>
      <c r="B4" s="3"/>
      <c r="C4" s="44"/>
      <c r="D4" s="44"/>
      <c r="E4" s="44"/>
      <c r="F4" s="2"/>
      <c r="G4" s="2"/>
      <c r="H4" s="2"/>
      <c r="I4" s="2"/>
      <c r="J4" s="2"/>
      <c r="K4" s="2"/>
      <c r="L4" s="2"/>
      <c r="M4" s="2"/>
      <c r="N4" s="2"/>
      <c r="O4" s="2"/>
      <c r="P4" s="2"/>
      <c r="Q4" s="2"/>
      <c r="R4" s="2"/>
    </row>
    <row r="5" spans="1:18" x14ac:dyDescent="0.25">
      <c r="A5" s="94"/>
      <c r="B5" s="3" t="s">
        <v>15</v>
      </c>
      <c r="C5" s="43"/>
      <c r="D5" s="44"/>
      <c r="E5" s="43"/>
      <c r="F5" s="2"/>
      <c r="G5" s="14"/>
      <c r="H5" s="2"/>
      <c r="I5" s="14"/>
      <c r="J5" s="2"/>
      <c r="K5" s="2"/>
      <c r="L5" s="2"/>
      <c r="M5" s="2"/>
      <c r="N5" s="2"/>
      <c r="O5" s="2"/>
      <c r="P5" s="2"/>
      <c r="Q5" s="2"/>
      <c r="R5" s="2"/>
    </row>
    <row r="6" spans="1:18" ht="3" customHeight="1" x14ac:dyDescent="0.25">
      <c r="A6" s="94"/>
      <c r="B6" s="3"/>
      <c r="C6" s="46"/>
      <c r="D6" s="44"/>
      <c r="E6" s="46"/>
      <c r="F6" s="2"/>
      <c r="G6" s="14"/>
      <c r="H6" s="2"/>
      <c r="I6" s="14"/>
      <c r="J6" s="2"/>
      <c r="K6" s="2"/>
      <c r="L6" s="2"/>
      <c r="M6" s="2"/>
      <c r="N6" s="2"/>
      <c r="O6" s="2"/>
      <c r="P6" s="2"/>
      <c r="Q6" s="2"/>
      <c r="R6" s="2"/>
    </row>
    <row r="7" spans="1:18" x14ac:dyDescent="0.25">
      <c r="A7" s="94"/>
      <c r="B7" s="3" t="s">
        <v>31</v>
      </c>
      <c r="C7" s="43"/>
      <c r="D7" s="44"/>
      <c r="E7" s="43"/>
      <c r="F7" s="2"/>
      <c r="G7" s="14"/>
      <c r="H7" s="2"/>
      <c r="I7" s="14"/>
      <c r="J7" s="2"/>
      <c r="K7" s="2"/>
      <c r="L7" s="2"/>
      <c r="M7" s="2"/>
      <c r="N7" s="2"/>
      <c r="O7" s="2"/>
      <c r="P7" s="2"/>
      <c r="Q7" s="2"/>
      <c r="R7" s="2"/>
    </row>
    <row r="8" spans="1:18" ht="3" customHeight="1" x14ac:dyDescent="0.25">
      <c r="A8" s="94"/>
      <c r="B8" s="3"/>
      <c r="C8" s="46"/>
      <c r="D8" s="44"/>
      <c r="E8" s="46"/>
      <c r="F8" s="2"/>
      <c r="G8" s="14"/>
      <c r="H8" s="2"/>
      <c r="I8" s="14"/>
      <c r="J8" s="2"/>
      <c r="K8" s="2"/>
      <c r="L8" s="2"/>
      <c r="M8" s="2"/>
      <c r="N8" s="2"/>
      <c r="O8" s="2"/>
      <c r="P8" s="2"/>
      <c r="Q8" s="2"/>
      <c r="R8" s="2"/>
    </row>
    <row r="9" spans="1:18" x14ac:dyDescent="0.25">
      <c r="A9" s="94"/>
      <c r="B9" s="3" t="s">
        <v>33</v>
      </c>
      <c r="C9" s="43"/>
      <c r="D9" s="44"/>
      <c r="E9" s="43"/>
      <c r="F9" s="2"/>
      <c r="G9" s="14"/>
      <c r="H9" s="2"/>
      <c r="I9" s="14"/>
      <c r="J9" s="2"/>
      <c r="K9" s="2"/>
      <c r="L9" s="2"/>
      <c r="M9" s="2"/>
      <c r="N9" s="2"/>
      <c r="O9" s="2"/>
      <c r="P9" s="2"/>
      <c r="Q9" s="2"/>
      <c r="R9" s="2"/>
    </row>
    <row r="10" spans="1:18" ht="3" customHeight="1" x14ac:dyDescent="0.25">
      <c r="A10" s="94"/>
      <c r="B10" s="3"/>
      <c r="C10" s="46"/>
      <c r="D10" s="44"/>
      <c r="E10" s="46"/>
      <c r="F10" s="2"/>
      <c r="G10" s="14"/>
      <c r="H10" s="2"/>
      <c r="I10" s="14"/>
      <c r="J10" s="2"/>
      <c r="K10" s="2"/>
      <c r="L10" s="2"/>
      <c r="M10" s="2"/>
      <c r="N10" s="2"/>
      <c r="O10" s="2"/>
      <c r="P10" s="2"/>
      <c r="Q10" s="2"/>
      <c r="R10" s="2"/>
    </row>
    <row r="11" spans="1:18" x14ac:dyDescent="0.25">
      <c r="A11" s="94"/>
      <c r="B11" s="3" t="s">
        <v>34</v>
      </c>
      <c r="C11" s="43"/>
      <c r="D11" s="44"/>
      <c r="E11" s="43"/>
      <c r="F11" s="2"/>
      <c r="G11" s="14"/>
      <c r="H11" s="2"/>
      <c r="I11" s="14"/>
      <c r="J11" s="2"/>
      <c r="K11" s="2"/>
      <c r="L11" s="2"/>
      <c r="M11" s="2"/>
      <c r="N11" s="2"/>
      <c r="O11" s="2"/>
      <c r="P11" s="2"/>
      <c r="Q11" s="2"/>
      <c r="R11" s="2"/>
    </row>
    <row r="12" spans="1:18" ht="3" customHeight="1" x14ac:dyDescent="0.25">
      <c r="A12" s="94"/>
      <c r="B12" s="3"/>
      <c r="C12" s="46"/>
      <c r="D12" s="44"/>
      <c r="E12" s="46"/>
      <c r="F12" s="2"/>
      <c r="G12" s="14"/>
      <c r="H12" s="2"/>
      <c r="I12" s="14"/>
      <c r="J12" s="2"/>
      <c r="K12" s="2"/>
      <c r="L12" s="2"/>
      <c r="M12" s="2"/>
      <c r="N12" s="2"/>
      <c r="O12" s="2"/>
      <c r="P12" s="2"/>
      <c r="Q12" s="2"/>
      <c r="R12" s="2"/>
    </row>
    <row r="13" spans="1:18" x14ac:dyDescent="0.25">
      <c r="A13" s="94"/>
      <c r="B13" s="3" t="s">
        <v>35</v>
      </c>
      <c r="C13" s="43"/>
      <c r="D13" s="44"/>
      <c r="E13" s="43"/>
      <c r="F13" s="2"/>
      <c r="G13" s="14"/>
      <c r="H13" s="2"/>
      <c r="I13" s="14"/>
      <c r="J13" s="2"/>
      <c r="K13" s="2"/>
      <c r="L13" s="2"/>
      <c r="M13" s="2"/>
      <c r="N13" s="2"/>
      <c r="O13" s="2"/>
      <c r="P13" s="2"/>
      <c r="Q13" s="2"/>
      <c r="R13" s="2"/>
    </row>
    <row r="14" spans="1:18" ht="3" customHeight="1" x14ac:dyDescent="0.25">
      <c r="A14" s="94"/>
      <c r="B14" s="3"/>
      <c r="C14" s="2"/>
      <c r="D14" s="2"/>
      <c r="E14" s="2"/>
      <c r="F14" s="2"/>
      <c r="G14" s="2"/>
      <c r="H14" s="2"/>
      <c r="I14" s="2"/>
      <c r="J14" s="2"/>
      <c r="K14" s="2"/>
      <c r="L14" s="2"/>
      <c r="M14" s="2"/>
      <c r="N14" s="2"/>
      <c r="O14" s="2"/>
      <c r="P14" s="2"/>
      <c r="Q14" s="2"/>
      <c r="R14" s="2"/>
    </row>
    <row r="15" spans="1:18" ht="9.9499999999999993" customHeight="1" x14ac:dyDescent="0.25">
      <c r="A15" s="94"/>
      <c r="B15" s="40"/>
      <c r="C15" s="39"/>
      <c r="D15" s="39"/>
      <c r="E15" s="39"/>
      <c r="F15" s="39"/>
      <c r="G15" s="39"/>
      <c r="H15" s="39"/>
      <c r="I15" s="39"/>
      <c r="J15" s="39"/>
      <c r="K15" s="39"/>
      <c r="L15" s="39"/>
      <c r="M15" s="39"/>
      <c r="N15" s="39"/>
      <c r="O15" s="39"/>
      <c r="P15" s="39"/>
      <c r="Q15" s="39"/>
      <c r="R15" s="39"/>
    </row>
    <row r="16" spans="1:18" ht="15.75" x14ac:dyDescent="0.25">
      <c r="A16" s="94"/>
      <c r="B16" s="11" t="s">
        <v>62</v>
      </c>
      <c r="C16" s="93" t="s">
        <v>17</v>
      </c>
      <c r="D16" s="93"/>
      <c r="E16" s="93"/>
      <c r="F16" s="10"/>
      <c r="G16" s="93" t="s">
        <v>18</v>
      </c>
      <c r="H16" s="93"/>
      <c r="I16" s="93"/>
      <c r="J16" s="2"/>
      <c r="K16" s="93" t="s">
        <v>19</v>
      </c>
      <c r="L16" s="93"/>
      <c r="M16" s="93"/>
      <c r="N16" s="2"/>
      <c r="O16" s="93" t="s">
        <v>20</v>
      </c>
      <c r="P16" s="93"/>
      <c r="Q16" s="93"/>
      <c r="R16" s="2"/>
    </row>
    <row r="17" spans="1:18" ht="3" customHeight="1" x14ac:dyDescent="0.25">
      <c r="A17" s="94"/>
      <c r="B17" s="9"/>
      <c r="C17" s="10"/>
      <c r="D17" s="10"/>
      <c r="E17" s="10"/>
      <c r="F17" s="10"/>
      <c r="G17" s="10"/>
      <c r="H17" s="10"/>
      <c r="I17" s="10"/>
      <c r="J17" s="2"/>
      <c r="K17" s="2"/>
      <c r="L17" s="2"/>
      <c r="M17" s="2"/>
      <c r="N17" s="2"/>
      <c r="O17" s="2"/>
      <c r="P17" s="2"/>
      <c r="Q17" s="2"/>
      <c r="R17" s="2"/>
    </row>
    <row r="18" spans="1:18" x14ac:dyDescent="0.25">
      <c r="A18" s="94"/>
      <c r="B18" s="3" t="s">
        <v>36</v>
      </c>
      <c r="C18" s="43"/>
      <c r="D18" s="44"/>
      <c r="E18" s="43"/>
      <c r="F18" s="44"/>
      <c r="G18" s="43"/>
      <c r="H18" s="44"/>
      <c r="I18" s="43"/>
      <c r="J18" s="44"/>
      <c r="K18" s="52"/>
      <c r="L18" s="46"/>
      <c r="M18" s="52"/>
      <c r="N18" s="46"/>
      <c r="O18" s="52"/>
      <c r="P18" s="46"/>
      <c r="Q18" s="52"/>
      <c r="R18" s="2"/>
    </row>
    <row r="19" spans="1:18" ht="3" customHeight="1" x14ac:dyDescent="0.25">
      <c r="A19" s="94"/>
      <c r="B19" s="3"/>
      <c r="C19" s="46"/>
      <c r="D19" s="44"/>
      <c r="E19" s="46"/>
      <c r="F19" s="44"/>
      <c r="G19" s="46"/>
      <c r="H19" s="44"/>
      <c r="I19" s="46"/>
      <c r="J19" s="44"/>
      <c r="K19" s="46"/>
      <c r="L19" s="46"/>
      <c r="M19" s="46"/>
      <c r="N19" s="46"/>
      <c r="O19" s="46"/>
      <c r="P19" s="46"/>
      <c r="Q19" s="46"/>
      <c r="R19" s="2"/>
    </row>
    <row r="20" spans="1:18" x14ac:dyDescent="0.25">
      <c r="A20" s="94"/>
      <c r="B20" s="3" t="s">
        <v>37</v>
      </c>
      <c r="C20" s="43"/>
      <c r="D20" s="44"/>
      <c r="E20" s="43"/>
      <c r="F20" s="44"/>
      <c r="G20" s="43"/>
      <c r="H20" s="44"/>
      <c r="I20" s="43"/>
      <c r="J20" s="44"/>
      <c r="K20" s="52"/>
      <c r="L20" s="46"/>
      <c r="M20" s="52"/>
      <c r="N20" s="46"/>
      <c r="O20" s="52"/>
      <c r="P20" s="46"/>
      <c r="Q20" s="52"/>
      <c r="R20" s="2"/>
    </row>
    <row r="21" spans="1:18" ht="3" customHeight="1" x14ac:dyDescent="0.25">
      <c r="A21" s="94"/>
      <c r="B21" s="3"/>
      <c r="C21" s="46"/>
      <c r="D21" s="44"/>
      <c r="E21" s="46"/>
      <c r="F21" s="44"/>
      <c r="G21" s="46"/>
      <c r="H21" s="44"/>
      <c r="I21" s="46"/>
      <c r="J21" s="44"/>
      <c r="K21" s="46"/>
      <c r="L21" s="46"/>
      <c r="M21" s="46"/>
      <c r="N21" s="46"/>
      <c r="O21" s="46"/>
      <c r="P21" s="46"/>
      <c r="Q21" s="46"/>
      <c r="R21" s="2"/>
    </row>
    <row r="22" spans="1:18" x14ac:dyDescent="0.25">
      <c r="A22" s="94"/>
      <c r="B22" s="3" t="s">
        <v>38</v>
      </c>
      <c r="C22" s="43"/>
      <c r="D22" s="44"/>
      <c r="E22" s="43"/>
      <c r="F22" s="44"/>
      <c r="G22" s="43"/>
      <c r="H22" s="44"/>
      <c r="I22" s="43"/>
      <c r="J22" s="44"/>
      <c r="K22" s="52"/>
      <c r="L22" s="46"/>
      <c r="M22" s="52"/>
      <c r="N22" s="46"/>
      <c r="O22" s="52"/>
      <c r="P22" s="46"/>
      <c r="Q22" s="52"/>
      <c r="R22" s="2"/>
    </row>
    <row r="23" spans="1:18" ht="3" customHeight="1" x14ac:dyDescent="0.25">
      <c r="A23" s="94"/>
      <c r="B23" s="3"/>
      <c r="C23" s="46"/>
      <c r="D23" s="44"/>
      <c r="E23" s="46"/>
      <c r="F23" s="44"/>
      <c r="G23" s="46"/>
      <c r="H23" s="44"/>
      <c r="I23" s="46"/>
      <c r="J23" s="44"/>
      <c r="K23" s="46"/>
      <c r="L23" s="46"/>
      <c r="M23" s="46"/>
      <c r="N23" s="46"/>
      <c r="O23" s="46"/>
      <c r="P23" s="46"/>
      <c r="Q23" s="46"/>
      <c r="R23" s="2"/>
    </row>
    <row r="24" spans="1:18" ht="15" customHeight="1" x14ac:dyDescent="0.25">
      <c r="A24" s="94"/>
      <c r="B24" s="3" t="s">
        <v>191</v>
      </c>
      <c r="C24" s="43"/>
      <c r="D24" s="44"/>
      <c r="E24" s="43"/>
      <c r="F24" s="44"/>
      <c r="G24" s="43"/>
      <c r="H24" s="44"/>
      <c r="I24" s="43"/>
      <c r="J24" s="44"/>
      <c r="K24" s="43"/>
      <c r="L24" s="46"/>
      <c r="M24" s="43"/>
      <c r="N24" s="46"/>
      <c r="O24" s="43"/>
      <c r="P24" s="46"/>
      <c r="Q24" s="43"/>
      <c r="R24" s="2"/>
    </row>
    <row r="25" spans="1:18" ht="3" customHeight="1" x14ac:dyDescent="0.25">
      <c r="A25" s="94"/>
      <c r="B25" s="3"/>
      <c r="C25" s="46"/>
      <c r="D25" s="44"/>
      <c r="E25" s="46"/>
      <c r="F25" s="44"/>
      <c r="G25" s="46"/>
      <c r="H25" s="44"/>
      <c r="I25" s="46"/>
      <c r="J25" s="44"/>
      <c r="K25" s="46"/>
      <c r="L25" s="46"/>
      <c r="M25" s="46"/>
      <c r="N25" s="46"/>
      <c r="O25" s="46"/>
      <c r="P25" s="46"/>
      <c r="Q25" s="46"/>
      <c r="R25" s="2"/>
    </row>
    <row r="26" spans="1:18" ht="16.5" x14ac:dyDescent="0.25">
      <c r="A26" s="94"/>
      <c r="B26" s="3" t="s">
        <v>43</v>
      </c>
      <c r="C26" s="43"/>
      <c r="D26" s="44"/>
      <c r="E26" s="43"/>
      <c r="F26" s="44"/>
      <c r="G26" s="43"/>
      <c r="H26" s="44"/>
      <c r="I26" s="43"/>
      <c r="J26" s="44"/>
      <c r="K26" s="52"/>
      <c r="L26" s="46"/>
      <c r="M26" s="52"/>
      <c r="N26" s="46"/>
      <c r="O26" s="52"/>
      <c r="P26" s="46"/>
      <c r="Q26" s="52"/>
      <c r="R26" s="2"/>
    </row>
    <row r="27" spans="1:18" ht="3" customHeight="1" x14ac:dyDescent="0.25">
      <c r="A27" s="94"/>
      <c r="B27" s="3"/>
      <c r="C27" s="46"/>
      <c r="D27" s="44"/>
      <c r="E27" s="46"/>
      <c r="F27" s="44"/>
      <c r="G27" s="46"/>
      <c r="H27" s="44"/>
      <c r="I27" s="46"/>
      <c r="J27" s="44"/>
      <c r="K27" s="46"/>
      <c r="L27" s="46"/>
      <c r="M27" s="46"/>
      <c r="N27" s="46"/>
      <c r="O27" s="46"/>
      <c r="P27" s="46"/>
      <c r="Q27" s="46"/>
      <c r="R27" s="2"/>
    </row>
    <row r="28" spans="1:18" x14ac:dyDescent="0.25">
      <c r="A28" s="94"/>
      <c r="B28" s="3" t="s">
        <v>39</v>
      </c>
      <c r="C28" s="43"/>
      <c r="D28" s="44"/>
      <c r="E28" s="43"/>
      <c r="F28" s="44"/>
      <c r="G28" s="43"/>
      <c r="H28" s="44"/>
      <c r="I28" s="43"/>
      <c r="J28" s="44"/>
      <c r="K28" s="52"/>
      <c r="L28" s="46"/>
      <c r="M28" s="52"/>
      <c r="N28" s="46"/>
      <c r="O28" s="52"/>
      <c r="P28" s="46"/>
      <c r="Q28" s="52"/>
      <c r="R28" s="2"/>
    </row>
    <row r="29" spans="1:18" ht="3" customHeight="1" x14ac:dyDescent="0.25">
      <c r="A29" s="94"/>
      <c r="B29" s="3"/>
      <c r="C29" s="46"/>
      <c r="D29" s="44"/>
      <c r="E29" s="46"/>
      <c r="F29" s="44"/>
      <c r="G29" s="46"/>
      <c r="H29" s="44"/>
      <c r="I29" s="46"/>
      <c r="J29" s="44"/>
      <c r="K29" s="46"/>
      <c r="L29" s="46"/>
      <c r="M29" s="46"/>
      <c r="N29" s="46"/>
      <c r="O29" s="46"/>
      <c r="P29" s="46"/>
      <c r="Q29" s="46"/>
      <c r="R29" s="2"/>
    </row>
    <row r="30" spans="1:18" x14ac:dyDescent="0.25">
      <c r="A30" s="94"/>
      <c r="B30" s="3" t="s">
        <v>32</v>
      </c>
      <c r="C30" s="43"/>
      <c r="D30" s="44"/>
      <c r="E30" s="43"/>
      <c r="F30" s="44"/>
      <c r="G30" s="43"/>
      <c r="H30" s="44"/>
      <c r="I30" s="43"/>
      <c r="J30" s="44"/>
      <c r="K30" s="52"/>
      <c r="L30" s="46"/>
      <c r="M30" s="52"/>
      <c r="N30" s="46"/>
      <c r="O30" s="52"/>
      <c r="P30" s="46"/>
      <c r="Q30" s="52"/>
      <c r="R30" s="2"/>
    </row>
    <row r="31" spans="1:18" ht="3" customHeight="1" x14ac:dyDescent="0.25">
      <c r="A31" s="94"/>
      <c r="B31" s="3"/>
      <c r="C31" s="46"/>
      <c r="D31" s="44"/>
      <c r="E31" s="46"/>
      <c r="F31" s="44"/>
      <c r="G31" s="46"/>
      <c r="H31" s="44"/>
      <c r="I31" s="46"/>
      <c r="J31" s="44"/>
      <c r="K31" s="46"/>
      <c r="L31" s="46"/>
      <c r="M31" s="46"/>
      <c r="N31" s="46"/>
      <c r="O31" s="46"/>
      <c r="P31" s="46"/>
      <c r="Q31" s="46"/>
      <c r="R31" s="2"/>
    </row>
    <row r="32" spans="1:18" ht="15.75" x14ac:dyDescent="0.25">
      <c r="A32" s="94"/>
      <c r="B32" s="3" t="s">
        <v>42</v>
      </c>
      <c r="C32" s="43"/>
      <c r="D32" s="44"/>
      <c r="E32" s="43"/>
      <c r="F32" s="44"/>
      <c r="G32" s="43"/>
      <c r="H32" s="44"/>
      <c r="I32" s="43"/>
      <c r="J32" s="44"/>
      <c r="K32" s="52"/>
      <c r="L32" s="46"/>
      <c r="M32" s="52"/>
      <c r="N32" s="46"/>
      <c r="O32" s="52"/>
      <c r="P32" s="46"/>
      <c r="Q32" s="52"/>
      <c r="R32" s="2"/>
    </row>
    <row r="33" spans="1:18" ht="3" customHeight="1" x14ac:dyDescent="0.25">
      <c r="A33" s="94"/>
      <c r="B33" s="3"/>
      <c r="C33" s="46"/>
      <c r="D33" s="44"/>
      <c r="E33" s="46"/>
      <c r="F33" s="44"/>
      <c r="G33" s="46"/>
      <c r="H33" s="44"/>
      <c r="I33" s="46"/>
      <c r="J33" s="44"/>
      <c r="K33" s="46"/>
      <c r="L33" s="46"/>
      <c r="M33" s="46"/>
      <c r="N33" s="46"/>
      <c r="O33" s="46"/>
      <c r="P33" s="46"/>
      <c r="Q33" s="46"/>
      <c r="R33" s="2"/>
    </row>
    <row r="34" spans="1:18" ht="15.75" x14ac:dyDescent="0.25">
      <c r="A34" s="94"/>
      <c r="B34" s="3" t="s">
        <v>41</v>
      </c>
      <c r="C34" s="43"/>
      <c r="D34" s="44"/>
      <c r="E34" s="43"/>
      <c r="F34" s="44"/>
      <c r="G34" s="43"/>
      <c r="H34" s="44"/>
      <c r="I34" s="43"/>
      <c r="J34" s="44"/>
      <c r="K34" s="52"/>
      <c r="L34" s="46"/>
      <c r="M34" s="52"/>
      <c r="N34" s="46"/>
      <c r="O34" s="52"/>
      <c r="P34" s="46"/>
      <c r="Q34" s="52"/>
      <c r="R34" s="2"/>
    </row>
    <row r="35" spans="1:18" ht="3" customHeight="1" x14ac:dyDescent="0.25">
      <c r="A35" s="85"/>
      <c r="B35" s="3"/>
      <c r="C35" s="46"/>
      <c r="D35" s="44"/>
      <c r="E35" s="46"/>
      <c r="F35" s="44"/>
      <c r="G35" s="46"/>
      <c r="H35" s="44"/>
      <c r="I35" s="46"/>
      <c r="J35" s="44"/>
      <c r="K35" s="46"/>
      <c r="L35" s="46"/>
      <c r="M35" s="46"/>
      <c r="N35" s="46"/>
      <c r="O35" s="46"/>
      <c r="P35" s="46"/>
      <c r="Q35" s="46"/>
      <c r="R35" s="2"/>
    </row>
    <row r="36" spans="1:18" x14ac:dyDescent="0.25">
      <c r="A36" s="85"/>
      <c r="B36" s="3" t="s">
        <v>40</v>
      </c>
      <c r="C36" s="43"/>
      <c r="D36" s="44"/>
      <c r="E36" s="43"/>
      <c r="F36" s="44"/>
      <c r="G36" s="43"/>
      <c r="H36" s="44"/>
      <c r="I36" s="43"/>
      <c r="J36" s="44"/>
      <c r="K36" s="52"/>
      <c r="L36" s="46"/>
      <c r="M36" s="52"/>
      <c r="N36" s="46"/>
      <c r="O36" s="52"/>
      <c r="P36" s="46"/>
      <c r="Q36" s="52"/>
      <c r="R36" s="2"/>
    </row>
    <row r="37" spans="1:18" ht="5.0999999999999996" customHeight="1" x14ac:dyDescent="0.25">
      <c r="A37" s="85"/>
      <c r="B37" s="8"/>
      <c r="C37" s="2"/>
      <c r="D37" s="2"/>
      <c r="E37" s="2"/>
      <c r="F37" s="2"/>
      <c r="G37" s="2"/>
      <c r="H37" s="2"/>
      <c r="I37" s="2"/>
      <c r="J37" s="2"/>
      <c r="K37" s="2"/>
      <c r="L37" s="2"/>
      <c r="M37" s="2"/>
      <c r="N37" s="2"/>
      <c r="O37" s="2"/>
      <c r="P37" s="2"/>
      <c r="Q37" s="2"/>
      <c r="R37" s="2"/>
    </row>
    <row r="38" spans="1:18" x14ac:dyDescent="0.25">
      <c r="A38" s="39"/>
      <c r="B38" s="42"/>
      <c r="C38" s="39"/>
      <c r="D38" s="39"/>
      <c r="E38" s="39"/>
      <c r="F38" s="39"/>
      <c r="G38" s="39"/>
      <c r="H38" s="39"/>
      <c r="I38" s="39"/>
      <c r="J38" s="39"/>
      <c r="K38" s="39"/>
      <c r="L38" s="39"/>
      <c r="M38" s="39"/>
      <c r="N38" s="39"/>
      <c r="O38" s="39"/>
      <c r="P38" s="39"/>
      <c r="Q38" s="39"/>
      <c r="R38" s="39"/>
    </row>
  </sheetData>
  <mergeCells count="5">
    <mergeCell ref="K16:M16"/>
    <mergeCell ref="O16:Q16"/>
    <mergeCell ref="A2:A37"/>
    <mergeCell ref="C16:E16"/>
    <mergeCell ref="G16:I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38"/>
  <sheetViews>
    <sheetView zoomScale="82" zoomScaleNormal="82" workbookViewId="0">
      <selection activeCell="C3" sqref="C3"/>
    </sheetView>
  </sheetViews>
  <sheetFormatPr defaultRowHeight="15" x14ac:dyDescent="0.25"/>
  <cols>
    <col min="1" max="1" width="7.5703125" customWidth="1"/>
    <col min="2" max="2" width="36.85546875" style="1" bestFit="1" customWidth="1"/>
    <col min="3" max="3" width="20.7109375" customWidth="1"/>
    <col min="4" max="4" width="1.7109375" customWidth="1"/>
    <col min="5" max="5" width="20.7109375" customWidth="1"/>
    <col min="6" max="6" width="1.710937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20.7109375" customWidth="1"/>
    <col min="16" max="16" width="1.7109375" customWidth="1"/>
    <col min="17" max="17" width="20.7109375" customWidth="1"/>
  </cols>
  <sheetData>
    <row r="1" spans="1:18" x14ac:dyDescent="0.25">
      <c r="A1" s="39"/>
      <c r="B1" s="42"/>
      <c r="C1" s="39"/>
      <c r="D1" s="39"/>
      <c r="E1" s="39"/>
      <c r="F1" s="39"/>
      <c r="G1" s="39"/>
      <c r="H1" s="39"/>
      <c r="I1" s="39"/>
      <c r="J1" s="39"/>
      <c r="K1" s="39"/>
      <c r="L1" s="39"/>
      <c r="M1" s="39"/>
      <c r="N1" s="39"/>
      <c r="O1" s="39"/>
      <c r="P1" s="39"/>
      <c r="Q1" s="39"/>
      <c r="R1" s="39"/>
    </row>
    <row r="2" spans="1:18" ht="15.75" x14ac:dyDescent="0.25">
      <c r="A2" s="94" t="s">
        <v>44</v>
      </c>
      <c r="B2" s="37" t="s">
        <v>61</v>
      </c>
      <c r="C2" s="38" t="s">
        <v>111</v>
      </c>
      <c r="D2" s="41"/>
      <c r="E2" s="38" t="s">
        <v>112</v>
      </c>
      <c r="F2" s="2"/>
      <c r="G2" s="41"/>
      <c r="H2" s="41"/>
      <c r="I2" s="41"/>
      <c r="J2" s="2"/>
      <c r="K2" s="2"/>
      <c r="L2" s="2"/>
      <c r="M2" s="2"/>
      <c r="N2" s="2"/>
      <c r="O2" s="2"/>
      <c r="P2" s="2"/>
      <c r="Q2" s="2"/>
      <c r="R2" s="2"/>
    </row>
    <row r="3" spans="1:18" x14ac:dyDescent="0.25">
      <c r="A3" s="94"/>
      <c r="B3" s="3" t="s">
        <v>14</v>
      </c>
      <c r="C3" s="48"/>
      <c r="D3" s="44"/>
      <c r="E3" s="48"/>
      <c r="F3" s="2"/>
      <c r="G3" s="30"/>
      <c r="H3" s="2"/>
      <c r="I3" s="30"/>
      <c r="J3" s="2"/>
      <c r="K3" s="2"/>
      <c r="L3" s="2"/>
      <c r="M3" s="2"/>
      <c r="N3" s="2"/>
      <c r="O3" s="2"/>
      <c r="P3" s="2"/>
      <c r="Q3" s="2"/>
      <c r="R3" s="2"/>
    </row>
    <row r="4" spans="1:18" ht="3" customHeight="1" x14ac:dyDescent="0.25">
      <c r="A4" s="94"/>
      <c r="B4" s="3"/>
      <c r="C4" s="44"/>
      <c r="D4" s="44"/>
      <c r="E4" s="44"/>
      <c r="F4" s="2"/>
      <c r="G4" s="2"/>
      <c r="H4" s="2"/>
      <c r="I4" s="2"/>
      <c r="J4" s="2"/>
      <c r="K4" s="2"/>
      <c r="L4" s="2"/>
      <c r="M4" s="2"/>
      <c r="N4" s="2"/>
      <c r="O4" s="2"/>
      <c r="P4" s="2"/>
      <c r="Q4" s="2"/>
      <c r="R4" s="2"/>
    </row>
    <row r="5" spans="1:18" x14ac:dyDescent="0.25">
      <c r="A5" s="94"/>
      <c r="B5" s="3" t="s">
        <v>15</v>
      </c>
      <c r="C5" s="43"/>
      <c r="D5" s="44"/>
      <c r="E5" s="43"/>
      <c r="F5" s="2"/>
      <c r="G5" s="14"/>
      <c r="H5" s="2"/>
      <c r="I5" s="14"/>
      <c r="J5" s="2"/>
      <c r="K5" s="2"/>
      <c r="L5" s="2"/>
      <c r="M5" s="2"/>
      <c r="N5" s="2"/>
      <c r="O5" s="2"/>
      <c r="P5" s="2"/>
      <c r="Q5" s="2"/>
      <c r="R5" s="2"/>
    </row>
    <row r="6" spans="1:18" ht="3" customHeight="1" x14ac:dyDescent="0.25">
      <c r="A6" s="94"/>
      <c r="B6" s="3"/>
      <c r="C6" s="46"/>
      <c r="D6" s="44"/>
      <c r="E6" s="46"/>
      <c r="F6" s="2"/>
      <c r="G6" s="14"/>
      <c r="H6" s="2"/>
      <c r="I6" s="14"/>
      <c r="J6" s="2"/>
      <c r="K6" s="2"/>
      <c r="L6" s="2"/>
      <c r="M6" s="2"/>
      <c r="N6" s="2"/>
      <c r="O6" s="2"/>
      <c r="P6" s="2"/>
      <c r="Q6" s="2"/>
      <c r="R6" s="2"/>
    </row>
    <row r="7" spans="1:18" x14ac:dyDescent="0.25">
      <c r="A7" s="94"/>
      <c r="B7" s="3" t="s">
        <v>31</v>
      </c>
      <c r="C7" s="43"/>
      <c r="D7" s="44"/>
      <c r="E7" s="43"/>
      <c r="F7" s="2"/>
      <c r="G7" s="14"/>
      <c r="H7" s="2"/>
      <c r="I7" s="14"/>
      <c r="J7" s="2"/>
      <c r="K7" s="2"/>
      <c r="L7" s="2"/>
      <c r="M7" s="2"/>
      <c r="N7" s="2"/>
      <c r="O7" s="2"/>
      <c r="P7" s="2"/>
      <c r="Q7" s="2"/>
      <c r="R7" s="2"/>
    </row>
    <row r="8" spans="1:18" ht="3" customHeight="1" x14ac:dyDescent="0.25">
      <c r="A8" s="94"/>
      <c r="B8" s="3"/>
      <c r="C8" s="46"/>
      <c r="D8" s="44"/>
      <c r="E8" s="46"/>
      <c r="F8" s="2"/>
      <c r="G8" s="14"/>
      <c r="H8" s="2"/>
      <c r="I8" s="14"/>
      <c r="J8" s="2"/>
      <c r="K8" s="2"/>
      <c r="L8" s="2"/>
      <c r="M8" s="2"/>
      <c r="N8" s="2"/>
      <c r="O8" s="2"/>
      <c r="P8" s="2"/>
      <c r="Q8" s="2"/>
      <c r="R8" s="2"/>
    </row>
    <row r="9" spans="1:18" x14ac:dyDescent="0.25">
      <c r="A9" s="94"/>
      <c r="B9" s="3" t="s">
        <v>33</v>
      </c>
      <c r="C9" s="43"/>
      <c r="D9" s="44"/>
      <c r="E9" s="43"/>
      <c r="F9" s="2"/>
      <c r="G9" s="14"/>
      <c r="H9" s="2"/>
      <c r="I9" s="14"/>
      <c r="J9" s="2"/>
      <c r="K9" s="2"/>
      <c r="L9" s="2"/>
      <c r="M9" s="2"/>
      <c r="N9" s="2"/>
      <c r="O9" s="2"/>
      <c r="P9" s="2"/>
      <c r="Q9" s="2"/>
      <c r="R9" s="2"/>
    </row>
    <row r="10" spans="1:18" ht="3" customHeight="1" x14ac:dyDescent="0.25">
      <c r="A10" s="94"/>
      <c r="B10" s="3"/>
      <c r="C10" s="46"/>
      <c r="D10" s="44"/>
      <c r="E10" s="46"/>
      <c r="F10" s="2"/>
      <c r="G10" s="14"/>
      <c r="H10" s="2"/>
      <c r="I10" s="14"/>
      <c r="J10" s="2"/>
      <c r="K10" s="2"/>
      <c r="L10" s="2"/>
      <c r="M10" s="2"/>
      <c r="N10" s="2"/>
      <c r="O10" s="2"/>
      <c r="P10" s="2"/>
      <c r="Q10" s="2"/>
      <c r="R10" s="2"/>
    </row>
    <row r="11" spans="1:18" x14ac:dyDescent="0.25">
      <c r="A11" s="94"/>
      <c r="B11" s="3" t="s">
        <v>34</v>
      </c>
      <c r="C11" s="43"/>
      <c r="D11" s="44"/>
      <c r="E11" s="43"/>
      <c r="F11" s="2"/>
      <c r="G11" s="14"/>
      <c r="H11" s="2"/>
      <c r="I11" s="14"/>
      <c r="J11" s="2"/>
      <c r="K11" s="2"/>
      <c r="L11" s="2"/>
      <c r="M11" s="2"/>
      <c r="N11" s="2"/>
      <c r="O11" s="2"/>
      <c r="P11" s="2"/>
      <c r="Q11" s="2"/>
      <c r="R11" s="2"/>
    </row>
    <row r="12" spans="1:18" ht="3" customHeight="1" x14ac:dyDescent="0.25">
      <c r="A12" s="94"/>
      <c r="B12" s="3"/>
      <c r="C12" s="46"/>
      <c r="D12" s="44"/>
      <c r="E12" s="46"/>
      <c r="F12" s="2"/>
      <c r="G12" s="14"/>
      <c r="H12" s="2"/>
      <c r="I12" s="14"/>
      <c r="J12" s="2"/>
      <c r="K12" s="2"/>
      <c r="L12" s="2"/>
      <c r="M12" s="2"/>
      <c r="N12" s="2"/>
      <c r="O12" s="2"/>
      <c r="P12" s="2"/>
      <c r="Q12" s="2"/>
      <c r="R12" s="2"/>
    </row>
    <row r="13" spans="1:18" x14ac:dyDescent="0.25">
      <c r="A13" s="94"/>
      <c r="B13" s="3" t="s">
        <v>35</v>
      </c>
      <c r="C13" s="43"/>
      <c r="D13" s="44"/>
      <c r="E13" s="43"/>
      <c r="F13" s="2"/>
      <c r="G13" s="14"/>
      <c r="H13" s="2"/>
      <c r="I13" s="14"/>
      <c r="J13" s="2"/>
      <c r="K13" s="2"/>
      <c r="L13" s="2"/>
      <c r="M13" s="2"/>
      <c r="N13" s="2"/>
      <c r="O13" s="2"/>
      <c r="P13" s="2"/>
      <c r="Q13" s="2"/>
      <c r="R13" s="2"/>
    </row>
    <row r="14" spans="1:18" ht="3" customHeight="1" x14ac:dyDescent="0.25">
      <c r="A14" s="94"/>
      <c r="B14" s="3"/>
      <c r="C14" s="2"/>
      <c r="D14" s="2"/>
      <c r="E14" s="2"/>
      <c r="F14" s="2"/>
      <c r="G14" s="2"/>
      <c r="H14" s="2"/>
      <c r="I14" s="2"/>
      <c r="J14" s="2"/>
      <c r="K14" s="2"/>
      <c r="L14" s="2"/>
      <c r="M14" s="2"/>
      <c r="N14" s="2"/>
      <c r="O14" s="2"/>
      <c r="P14" s="2"/>
      <c r="Q14" s="2"/>
      <c r="R14" s="2"/>
    </row>
    <row r="15" spans="1:18" ht="9.9499999999999993" customHeight="1" x14ac:dyDescent="0.25">
      <c r="A15" s="94"/>
      <c r="B15" s="40"/>
      <c r="C15" s="39"/>
      <c r="D15" s="39"/>
      <c r="E15" s="39"/>
      <c r="F15" s="39"/>
      <c r="G15" s="39"/>
      <c r="H15" s="39"/>
      <c r="I15" s="39"/>
      <c r="J15" s="39"/>
      <c r="K15" s="39"/>
      <c r="L15" s="39"/>
      <c r="M15" s="39"/>
      <c r="N15" s="39"/>
      <c r="O15" s="39"/>
      <c r="P15" s="39"/>
      <c r="Q15" s="39"/>
      <c r="R15" s="39"/>
    </row>
    <row r="16" spans="1:18" ht="15.75" x14ac:dyDescent="0.25">
      <c r="A16" s="94"/>
      <c r="B16" s="11" t="s">
        <v>62</v>
      </c>
      <c r="C16" s="93" t="s">
        <v>17</v>
      </c>
      <c r="D16" s="93"/>
      <c r="E16" s="93"/>
      <c r="F16" s="10"/>
      <c r="G16" s="93" t="s">
        <v>18</v>
      </c>
      <c r="H16" s="93"/>
      <c r="I16" s="93"/>
      <c r="J16" s="2"/>
      <c r="K16" s="93" t="s">
        <v>19</v>
      </c>
      <c r="L16" s="93"/>
      <c r="M16" s="93"/>
      <c r="N16" s="2"/>
      <c r="O16" s="93" t="s">
        <v>20</v>
      </c>
      <c r="P16" s="93"/>
      <c r="Q16" s="93"/>
      <c r="R16" s="2"/>
    </row>
    <row r="17" spans="1:18" ht="3" customHeight="1" x14ac:dyDescent="0.25">
      <c r="A17" s="94"/>
      <c r="B17" s="9"/>
      <c r="C17" s="10"/>
      <c r="D17" s="10"/>
      <c r="E17" s="10"/>
      <c r="F17" s="10"/>
      <c r="G17" s="10"/>
      <c r="H17" s="10"/>
      <c r="I17" s="10"/>
      <c r="J17" s="2"/>
      <c r="K17" s="2"/>
      <c r="L17" s="2"/>
      <c r="M17" s="2"/>
      <c r="N17" s="2"/>
      <c r="O17" s="2"/>
      <c r="P17" s="2"/>
      <c r="Q17" s="2"/>
      <c r="R17" s="2"/>
    </row>
    <row r="18" spans="1:18" x14ac:dyDescent="0.25">
      <c r="A18" s="94"/>
      <c r="B18" s="3" t="s">
        <v>36</v>
      </c>
      <c r="C18" s="43"/>
      <c r="D18" s="44"/>
      <c r="E18" s="43"/>
      <c r="F18" s="44"/>
      <c r="G18" s="43"/>
      <c r="H18" s="44"/>
      <c r="I18" s="43"/>
      <c r="J18" s="44"/>
      <c r="K18" s="45"/>
      <c r="L18" s="44"/>
      <c r="M18" s="45"/>
      <c r="N18" s="44"/>
      <c r="O18" s="45"/>
      <c r="P18" s="44"/>
      <c r="Q18" s="45"/>
      <c r="R18" s="2"/>
    </row>
    <row r="19" spans="1:18" ht="3" customHeight="1" x14ac:dyDescent="0.25">
      <c r="A19" s="94"/>
      <c r="B19" s="3"/>
      <c r="C19" s="46"/>
      <c r="D19" s="44"/>
      <c r="E19" s="46"/>
      <c r="F19" s="44"/>
      <c r="G19" s="46"/>
      <c r="H19" s="44"/>
      <c r="I19" s="46"/>
      <c r="J19" s="44"/>
      <c r="K19" s="44"/>
      <c r="L19" s="44"/>
      <c r="M19" s="44"/>
      <c r="N19" s="44"/>
      <c r="O19" s="44"/>
      <c r="P19" s="44"/>
      <c r="Q19" s="44"/>
      <c r="R19" s="2"/>
    </row>
    <row r="20" spans="1:18" x14ac:dyDescent="0.25">
      <c r="A20" s="94"/>
      <c r="B20" s="3" t="s">
        <v>37</v>
      </c>
      <c r="C20" s="43"/>
      <c r="D20" s="44"/>
      <c r="E20" s="43"/>
      <c r="F20" s="44"/>
      <c r="G20" s="43"/>
      <c r="H20" s="44"/>
      <c r="I20" s="43"/>
      <c r="J20" s="44"/>
      <c r="K20" s="45"/>
      <c r="L20" s="44"/>
      <c r="M20" s="45"/>
      <c r="N20" s="44"/>
      <c r="O20" s="45"/>
      <c r="P20" s="44"/>
      <c r="Q20" s="45"/>
      <c r="R20" s="2"/>
    </row>
    <row r="21" spans="1:18" ht="3" customHeight="1" x14ac:dyDescent="0.25">
      <c r="A21" s="94"/>
      <c r="B21" s="3"/>
      <c r="C21" s="46"/>
      <c r="D21" s="44"/>
      <c r="E21" s="46"/>
      <c r="F21" s="44"/>
      <c r="G21" s="46"/>
      <c r="H21" s="44"/>
      <c r="I21" s="46"/>
      <c r="J21" s="44"/>
      <c r="K21" s="44"/>
      <c r="L21" s="44"/>
      <c r="M21" s="44"/>
      <c r="N21" s="44"/>
      <c r="O21" s="44"/>
      <c r="P21" s="44"/>
      <c r="Q21" s="44"/>
      <c r="R21" s="2"/>
    </row>
    <row r="22" spans="1:18" x14ac:dyDescent="0.25">
      <c r="A22" s="94"/>
      <c r="B22" s="3" t="s">
        <v>38</v>
      </c>
      <c r="C22" s="43"/>
      <c r="D22" s="44"/>
      <c r="E22" s="43"/>
      <c r="F22" s="44"/>
      <c r="G22" s="43"/>
      <c r="H22" s="44"/>
      <c r="I22" s="43"/>
      <c r="J22" s="44"/>
      <c r="K22" s="45"/>
      <c r="L22" s="44"/>
      <c r="M22" s="45"/>
      <c r="N22" s="44"/>
      <c r="O22" s="45"/>
      <c r="P22" s="44"/>
      <c r="Q22" s="45"/>
      <c r="R22" s="2"/>
    </row>
    <row r="23" spans="1:18" ht="3" customHeight="1" x14ac:dyDescent="0.25">
      <c r="A23" s="94"/>
      <c r="B23" s="3"/>
      <c r="C23" s="46"/>
      <c r="D23" s="44"/>
      <c r="E23" s="46"/>
      <c r="F23" s="44"/>
      <c r="G23" s="46"/>
      <c r="H23" s="44"/>
      <c r="I23" s="46"/>
      <c r="J23" s="44"/>
      <c r="K23" s="44"/>
      <c r="L23" s="44"/>
      <c r="M23" s="44"/>
      <c r="N23" s="44"/>
      <c r="O23" s="44"/>
      <c r="P23" s="44"/>
      <c r="Q23" s="44"/>
      <c r="R23" s="2"/>
    </row>
    <row r="24" spans="1:18" ht="15" customHeight="1" x14ac:dyDescent="0.25">
      <c r="A24" s="94"/>
      <c r="B24" s="3" t="s">
        <v>105</v>
      </c>
      <c r="C24" s="43"/>
      <c r="D24" s="44"/>
      <c r="E24" s="43"/>
      <c r="F24" s="44"/>
      <c r="G24" s="43"/>
      <c r="H24" s="44"/>
      <c r="I24" s="43"/>
      <c r="J24" s="44"/>
      <c r="K24" s="47"/>
      <c r="L24" s="44"/>
      <c r="M24" s="47"/>
      <c r="N24" s="44"/>
      <c r="O24" s="47"/>
      <c r="P24" s="44"/>
      <c r="Q24" s="47"/>
      <c r="R24" s="2"/>
    </row>
    <row r="25" spans="1:18" ht="3" customHeight="1" x14ac:dyDescent="0.25">
      <c r="A25" s="94"/>
      <c r="B25" s="3"/>
      <c r="C25" s="46"/>
      <c r="D25" s="44"/>
      <c r="E25" s="46"/>
      <c r="F25" s="44"/>
      <c r="G25" s="46"/>
      <c r="H25" s="44"/>
      <c r="I25" s="46"/>
      <c r="J25" s="44"/>
      <c r="K25" s="44"/>
      <c r="L25" s="44"/>
      <c r="M25" s="44"/>
      <c r="N25" s="44"/>
      <c r="O25" s="44"/>
      <c r="P25" s="44"/>
      <c r="Q25" s="44"/>
      <c r="R25" s="2"/>
    </row>
    <row r="26" spans="1:18" ht="16.5" x14ac:dyDescent="0.25">
      <c r="A26" s="94"/>
      <c r="B26" s="3" t="s">
        <v>43</v>
      </c>
      <c r="C26" s="43"/>
      <c r="D26" s="44"/>
      <c r="E26" s="43"/>
      <c r="F26" s="44"/>
      <c r="G26" s="43"/>
      <c r="H26" s="44"/>
      <c r="I26" s="43"/>
      <c r="J26" s="44"/>
      <c r="K26" s="45"/>
      <c r="L26" s="44"/>
      <c r="M26" s="45"/>
      <c r="N26" s="44"/>
      <c r="O26" s="45"/>
      <c r="P26" s="44"/>
      <c r="Q26" s="45"/>
      <c r="R26" s="2"/>
    </row>
    <row r="27" spans="1:18" ht="3" customHeight="1" x14ac:dyDescent="0.25">
      <c r="A27" s="94"/>
      <c r="B27" s="3"/>
      <c r="C27" s="46"/>
      <c r="D27" s="44"/>
      <c r="E27" s="46"/>
      <c r="F27" s="44"/>
      <c r="G27" s="46"/>
      <c r="H27" s="44"/>
      <c r="I27" s="46"/>
      <c r="J27" s="44"/>
      <c r="K27" s="44"/>
      <c r="L27" s="44"/>
      <c r="M27" s="44"/>
      <c r="N27" s="44"/>
      <c r="O27" s="44"/>
      <c r="P27" s="44"/>
      <c r="Q27" s="44"/>
      <c r="R27" s="2"/>
    </row>
    <row r="28" spans="1:18" x14ac:dyDescent="0.25">
      <c r="A28" s="94"/>
      <c r="B28" s="3" t="s">
        <v>39</v>
      </c>
      <c r="C28" s="43"/>
      <c r="D28" s="44"/>
      <c r="E28" s="43"/>
      <c r="F28" s="44"/>
      <c r="G28" s="43"/>
      <c r="H28" s="44"/>
      <c r="I28" s="43"/>
      <c r="J28" s="44"/>
      <c r="K28" s="45"/>
      <c r="L28" s="44"/>
      <c r="M28" s="45"/>
      <c r="N28" s="44"/>
      <c r="O28" s="45"/>
      <c r="P28" s="44"/>
      <c r="Q28" s="45"/>
      <c r="R28" s="2"/>
    </row>
    <row r="29" spans="1:18" ht="3" customHeight="1" x14ac:dyDescent="0.25">
      <c r="A29" s="94"/>
      <c r="B29" s="3"/>
      <c r="C29" s="46"/>
      <c r="D29" s="44"/>
      <c r="E29" s="46"/>
      <c r="F29" s="44"/>
      <c r="G29" s="46"/>
      <c r="H29" s="44"/>
      <c r="I29" s="46"/>
      <c r="J29" s="44"/>
      <c r="K29" s="44"/>
      <c r="L29" s="44"/>
      <c r="M29" s="44"/>
      <c r="N29" s="44"/>
      <c r="O29" s="44"/>
      <c r="P29" s="44"/>
      <c r="Q29" s="44"/>
      <c r="R29" s="2"/>
    </row>
    <row r="30" spans="1:18" x14ac:dyDescent="0.25">
      <c r="A30" s="94"/>
      <c r="B30" s="3" t="s">
        <v>32</v>
      </c>
      <c r="C30" s="43"/>
      <c r="D30" s="44"/>
      <c r="E30" s="43"/>
      <c r="F30" s="44"/>
      <c r="G30" s="43"/>
      <c r="H30" s="44"/>
      <c r="I30" s="43"/>
      <c r="J30" s="44"/>
      <c r="K30" s="45"/>
      <c r="L30" s="44"/>
      <c r="M30" s="45"/>
      <c r="N30" s="44"/>
      <c r="O30" s="45"/>
      <c r="P30" s="44"/>
      <c r="Q30" s="45"/>
      <c r="R30" s="2"/>
    </row>
    <row r="31" spans="1:18" ht="3" customHeight="1" x14ac:dyDescent="0.25">
      <c r="A31" s="94"/>
      <c r="B31" s="3"/>
      <c r="C31" s="46"/>
      <c r="D31" s="44"/>
      <c r="E31" s="46"/>
      <c r="F31" s="44"/>
      <c r="G31" s="46"/>
      <c r="H31" s="44"/>
      <c r="I31" s="46"/>
      <c r="J31" s="44"/>
      <c r="K31" s="44"/>
      <c r="L31" s="44"/>
      <c r="M31" s="44"/>
      <c r="N31" s="44"/>
      <c r="O31" s="44"/>
      <c r="P31" s="44"/>
      <c r="Q31" s="44"/>
      <c r="R31" s="2"/>
    </row>
    <row r="32" spans="1:18" ht="15.75" x14ac:dyDescent="0.25">
      <c r="A32" s="94"/>
      <c r="B32" s="3" t="s">
        <v>42</v>
      </c>
      <c r="C32" s="43"/>
      <c r="D32" s="44"/>
      <c r="E32" s="43"/>
      <c r="F32" s="44"/>
      <c r="G32" s="43"/>
      <c r="H32" s="44"/>
      <c r="I32" s="43"/>
      <c r="J32" s="44"/>
      <c r="K32" s="45"/>
      <c r="L32" s="44"/>
      <c r="M32" s="45"/>
      <c r="N32" s="44"/>
      <c r="O32" s="45"/>
      <c r="P32" s="44"/>
      <c r="Q32" s="45"/>
      <c r="R32" s="2"/>
    </row>
    <row r="33" spans="1:18" ht="3" customHeight="1" x14ac:dyDescent="0.25">
      <c r="A33" s="94"/>
      <c r="B33" s="3"/>
      <c r="C33" s="46"/>
      <c r="D33" s="44"/>
      <c r="E33" s="46"/>
      <c r="F33" s="44"/>
      <c r="G33" s="46"/>
      <c r="H33" s="44"/>
      <c r="I33" s="46"/>
      <c r="J33" s="44"/>
      <c r="K33" s="44"/>
      <c r="L33" s="44"/>
      <c r="M33" s="44"/>
      <c r="N33" s="44"/>
      <c r="O33" s="44"/>
      <c r="P33" s="44"/>
      <c r="Q33" s="44"/>
      <c r="R33" s="2"/>
    </row>
    <row r="34" spans="1:18" ht="15.75" x14ac:dyDescent="0.25">
      <c r="A34" s="94"/>
      <c r="B34" s="3" t="s">
        <v>41</v>
      </c>
      <c r="C34" s="43"/>
      <c r="D34" s="44"/>
      <c r="E34" s="43"/>
      <c r="F34" s="44"/>
      <c r="G34" s="43"/>
      <c r="H34" s="44"/>
      <c r="I34" s="43"/>
      <c r="J34" s="44"/>
      <c r="K34" s="45"/>
      <c r="L34" s="44"/>
      <c r="M34" s="45"/>
      <c r="N34" s="44"/>
      <c r="O34" s="45"/>
      <c r="P34" s="44"/>
      <c r="Q34" s="45"/>
      <c r="R34" s="2"/>
    </row>
    <row r="35" spans="1:18" ht="3" customHeight="1" x14ac:dyDescent="0.25">
      <c r="A35" s="85"/>
      <c r="B35" s="3"/>
      <c r="C35" s="46"/>
      <c r="D35" s="44"/>
      <c r="E35" s="46"/>
      <c r="F35" s="44"/>
      <c r="G35" s="46"/>
      <c r="H35" s="44"/>
      <c r="I35" s="46"/>
      <c r="J35" s="44"/>
      <c r="K35" s="44"/>
      <c r="L35" s="44"/>
      <c r="M35" s="44"/>
      <c r="N35" s="44"/>
      <c r="O35" s="44"/>
      <c r="P35" s="44"/>
      <c r="Q35" s="44"/>
      <c r="R35" s="2"/>
    </row>
    <row r="36" spans="1:18" x14ac:dyDescent="0.25">
      <c r="A36" s="85"/>
      <c r="B36" s="3" t="s">
        <v>40</v>
      </c>
      <c r="C36" s="43"/>
      <c r="D36" s="44"/>
      <c r="E36" s="43"/>
      <c r="F36" s="44"/>
      <c r="G36" s="43"/>
      <c r="H36" s="44"/>
      <c r="I36" s="43"/>
      <c r="J36" s="44"/>
      <c r="K36" s="45"/>
      <c r="L36" s="44"/>
      <c r="M36" s="45"/>
      <c r="N36" s="44"/>
      <c r="O36" s="45"/>
      <c r="P36" s="44"/>
      <c r="Q36" s="45"/>
      <c r="R36" s="2"/>
    </row>
    <row r="37" spans="1:18" ht="5.0999999999999996" customHeight="1" x14ac:dyDescent="0.25">
      <c r="A37" s="85"/>
      <c r="B37" s="8"/>
      <c r="C37" s="2"/>
      <c r="D37" s="2"/>
      <c r="E37" s="2"/>
      <c r="F37" s="2"/>
      <c r="G37" s="2"/>
      <c r="H37" s="2"/>
      <c r="I37" s="2"/>
      <c r="J37" s="2"/>
      <c r="K37" s="2"/>
      <c r="L37" s="2"/>
      <c r="M37" s="2"/>
      <c r="N37" s="2"/>
      <c r="O37" s="2"/>
      <c r="P37" s="2"/>
      <c r="Q37" s="2"/>
      <c r="R37" s="2"/>
    </row>
    <row r="38" spans="1:18" x14ac:dyDescent="0.25">
      <c r="A38" s="39"/>
      <c r="B38" s="42"/>
      <c r="C38" s="39"/>
      <c r="D38" s="39"/>
      <c r="E38" s="39"/>
      <c r="F38" s="39"/>
      <c r="G38" s="39"/>
      <c r="H38" s="39"/>
      <c r="I38" s="39"/>
      <c r="J38" s="39"/>
      <c r="K38" s="39"/>
      <c r="L38" s="39"/>
      <c r="M38" s="39"/>
      <c r="N38" s="39"/>
      <c r="O38" s="39"/>
      <c r="P38" s="39"/>
      <c r="Q38" s="39"/>
      <c r="R38" s="39"/>
    </row>
  </sheetData>
  <mergeCells count="5">
    <mergeCell ref="O16:Q16"/>
    <mergeCell ref="A2:A37"/>
    <mergeCell ref="C16:E16"/>
    <mergeCell ref="G16:I16"/>
    <mergeCell ref="K16:M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8"/>
  <sheetViews>
    <sheetView zoomScale="82" zoomScaleNormal="82" workbookViewId="0">
      <selection activeCell="C3" sqref="C3"/>
    </sheetView>
  </sheetViews>
  <sheetFormatPr defaultRowHeight="15" x14ac:dyDescent="0.25"/>
  <cols>
    <col min="1" max="1" width="7.5703125" customWidth="1"/>
    <col min="2" max="2" width="36.85546875" style="1" bestFit="1" customWidth="1"/>
    <col min="3" max="3" width="20.7109375" customWidth="1"/>
    <col min="4" max="4" width="1.7109375" customWidth="1"/>
    <col min="5" max="5" width="20.7109375" customWidth="1"/>
    <col min="6" max="6" width="1.710937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20.7109375" customWidth="1"/>
    <col min="16" max="16" width="1.7109375" customWidth="1"/>
    <col min="17" max="17" width="20.7109375" customWidth="1"/>
  </cols>
  <sheetData>
    <row r="1" spans="1:18" x14ac:dyDescent="0.25">
      <c r="A1" s="39"/>
      <c r="B1" s="42"/>
      <c r="C1" s="39"/>
      <c r="D1" s="39"/>
      <c r="E1" s="39"/>
      <c r="F1" s="39"/>
      <c r="G1" s="39"/>
      <c r="H1" s="39"/>
      <c r="I1" s="39"/>
      <c r="J1" s="39"/>
      <c r="K1" s="39"/>
      <c r="L1" s="39"/>
      <c r="M1" s="39"/>
      <c r="N1" s="39"/>
      <c r="O1" s="39"/>
      <c r="P1" s="39"/>
      <c r="Q1" s="39"/>
      <c r="R1" s="39"/>
    </row>
    <row r="2" spans="1:18" ht="15.75" x14ac:dyDescent="0.25">
      <c r="A2" s="94" t="s">
        <v>45</v>
      </c>
      <c r="B2" s="37" t="s">
        <v>61</v>
      </c>
      <c r="C2" s="38" t="s">
        <v>111</v>
      </c>
      <c r="D2" s="41"/>
      <c r="E2" s="38" t="s">
        <v>112</v>
      </c>
      <c r="F2" s="2"/>
      <c r="G2" s="41"/>
      <c r="H2" s="41"/>
      <c r="I2" s="41"/>
      <c r="J2" s="2"/>
      <c r="K2" s="2"/>
      <c r="L2" s="2"/>
      <c r="M2" s="2"/>
      <c r="N2" s="2"/>
      <c r="O2" s="2"/>
      <c r="P2" s="2"/>
      <c r="Q2" s="2"/>
      <c r="R2" s="2"/>
    </row>
    <row r="3" spans="1:18" x14ac:dyDescent="0.25">
      <c r="A3" s="94"/>
      <c r="B3" s="3" t="s">
        <v>14</v>
      </c>
      <c r="C3" s="48"/>
      <c r="D3" s="44"/>
      <c r="E3" s="48"/>
      <c r="F3" s="2"/>
      <c r="G3" s="30"/>
      <c r="H3" s="2"/>
      <c r="I3" s="30"/>
      <c r="J3" s="2"/>
      <c r="K3" s="2"/>
      <c r="L3" s="2"/>
      <c r="M3" s="2"/>
      <c r="N3" s="2"/>
      <c r="O3" s="2"/>
      <c r="P3" s="2"/>
      <c r="Q3" s="2"/>
      <c r="R3" s="2"/>
    </row>
    <row r="4" spans="1:18" ht="3" customHeight="1" x14ac:dyDescent="0.25">
      <c r="A4" s="94"/>
      <c r="B4" s="3"/>
      <c r="C4" s="44"/>
      <c r="D4" s="44"/>
      <c r="E4" s="44"/>
      <c r="F4" s="2"/>
      <c r="G4" s="2"/>
      <c r="H4" s="2"/>
      <c r="I4" s="2"/>
      <c r="J4" s="2"/>
      <c r="K4" s="2"/>
      <c r="L4" s="2"/>
      <c r="M4" s="2"/>
      <c r="N4" s="2"/>
      <c r="O4" s="2"/>
      <c r="P4" s="2"/>
      <c r="Q4" s="2"/>
      <c r="R4" s="2"/>
    </row>
    <row r="5" spans="1:18" x14ac:dyDescent="0.25">
      <c r="A5" s="94"/>
      <c r="B5" s="3" t="s">
        <v>15</v>
      </c>
      <c r="C5" s="43"/>
      <c r="D5" s="44"/>
      <c r="E5" s="43"/>
      <c r="F5" s="2"/>
      <c r="G5" s="14"/>
      <c r="H5" s="2"/>
      <c r="I5" s="14"/>
      <c r="J5" s="2"/>
      <c r="K5" s="2"/>
      <c r="L5" s="2"/>
      <c r="M5" s="2"/>
      <c r="N5" s="2"/>
      <c r="O5" s="2"/>
      <c r="P5" s="2"/>
      <c r="Q5" s="2"/>
      <c r="R5" s="2"/>
    </row>
    <row r="6" spans="1:18" ht="3" customHeight="1" x14ac:dyDescent="0.25">
      <c r="A6" s="94"/>
      <c r="B6" s="3"/>
      <c r="C6" s="46"/>
      <c r="D6" s="44"/>
      <c r="E6" s="46"/>
      <c r="F6" s="2"/>
      <c r="G6" s="14"/>
      <c r="H6" s="2"/>
      <c r="I6" s="14"/>
      <c r="J6" s="2"/>
      <c r="K6" s="2"/>
      <c r="L6" s="2"/>
      <c r="M6" s="2"/>
      <c r="N6" s="2"/>
      <c r="O6" s="2"/>
      <c r="P6" s="2"/>
      <c r="Q6" s="2"/>
      <c r="R6" s="2"/>
    </row>
    <row r="7" spans="1:18" x14ac:dyDescent="0.25">
      <c r="A7" s="94"/>
      <c r="B7" s="3" t="s">
        <v>31</v>
      </c>
      <c r="C7" s="43"/>
      <c r="D7" s="44"/>
      <c r="E7" s="43"/>
      <c r="F7" s="2"/>
      <c r="G7" s="14"/>
      <c r="H7" s="2"/>
      <c r="I7" s="14"/>
      <c r="J7" s="2"/>
      <c r="K7" s="2"/>
      <c r="L7" s="2"/>
      <c r="M7" s="2"/>
      <c r="N7" s="2"/>
      <c r="O7" s="2"/>
      <c r="P7" s="2"/>
      <c r="Q7" s="2"/>
      <c r="R7" s="2"/>
    </row>
    <row r="8" spans="1:18" ht="3" customHeight="1" x14ac:dyDescent="0.25">
      <c r="A8" s="94"/>
      <c r="B8" s="3"/>
      <c r="C8" s="46"/>
      <c r="D8" s="44"/>
      <c r="E8" s="46"/>
      <c r="F8" s="2"/>
      <c r="G8" s="14"/>
      <c r="H8" s="2"/>
      <c r="I8" s="14"/>
      <c r="J8" s="2"/>
      <c r="K8" s="2"/>
      <c r="L8" s="2"/>
      <c r="M8" s="2"/>
      <c r="N8" s="2"/>
      <c r="O8" s="2"/>
      <c r="P8" s="2"/>
      <c r="Q8" s="2"/>
      <c r="R8" s="2"/>
    </row>
    <row r="9" spans="1:18" x14ac:dyDescent="0.25">
      <c r="A9" s="94"/>
      <c r="B9" s="3" t="s">
        <v>33</v>
      </c>
      <c r="C9" s="43"/>
      <c r="D9" s="44"/>
      <c r="E9" s="43"/>
      <c r="F9" s="2"/>
      <c r="G9" s="14"/>
      <c r="H9" s="2"/>
      <c r="I9" s="14"/>
      <c r="J9" s="2"/>
      <c r="K9" s="2"/>
      <c r="L9" s="2"/>
      <c r="M9" s="2"/>
      <c r="N9" s="2"/>
      <c r="O9" s="2"/>
      <c r="P9" s="2"/>
      <c r="Q9" s="2"/>
      <c r="R9" s="2"/>
    </row>
    <row r="10" spans="1:18" ht="3" customHeight="1" x14ac:dyDescent="0.25">
      <c r="A10" s="94"/>
      <c r="B10" s="3"/>
      <c r="C10" s="46"/>
      <c r="D10" s="44"/>
      <c r="E10" s="46"/>
      <c r="F10" s="2"/>
      <c r="G10" s="14"/>
      <c r="H10" s="2"/>
      <c r="I10" s="14"/>
      <c r="J10" s="2"/>
      <c r="K10" s="2"/>
      <c r="L10" s="2"/>
      <c r="M10" s="2"/>
      <c r="N10" s="2"/>
      <c r="O10" s="2"/>
      <c r="P10" s="2"/>
      <c r="Q10" s="2"/>
      <c r="R10" s="2"/>
    </row>
    <row r="11" spans="1:18" x14ac:dyDescent="0.25">
      <c r="A11" s="94"/>
      <c r="B11" s="3" t="s">
        <v>34</v>
      </c>
      <c r="C11" s="43"/>
      <c r="D11" s="44"/>
      <c r="E11" s="43"/>
      <c r="F11" s="2"/>
      <c r="G11" s="14"/>
      <c r="H11" s="2"/>
      <c r="I11" s="14"/>
      <c r="J11" s="2"/>
      <c r="K11" s="2"/>
      <c r="L11" s="2"/>
      <c r="M11" s="2"/>
      <c r="N11" s="2"/>
      <c r="O11" s="2"/>
      <c r="P11" s="2"/>
      <c r="Q11" s="2"/>
      <c r="R11" s="2"/>
    </row>
    <row r="12" spans="1:18" ht="3" customHeight="1" x14ac:dyDescent="0.25">
      <c r="A12" s="94"/>
      <c r="B12" s="3"/>
      <c r="C12" s="46"/>
      <c r="D12" s="44"/>
      <c r="E12" s="46"/>
      <c r="F12" s="2"/>
      <c r="G12" s="14"/>
      <c r="H12" s="2"/>
      <c r="I12" s="14"/>
      <c r="J12" s="2"/>
      <c r="K12" s="2"/>
      <c r="L12" s="2"/>
      <c r="M12" s="2"/>
      <c r="N12" s="2"/>
      <c r="O12" s="2"/>
      <c r="P12" s="2"/>
      <c r="Q12" s="2"/>
      <c r="R12" s="2"/>
    </row>
    <row r="13" spans="1:18" x14ac:dyDescent="0.25">
      <c r="A13" s="94"/>
      <c r="B13" s="3" t="s">
        <v>145</v>
      </c>
      <c r="C13" s="43"/>
      <c r="D13" s="44"/>
      <c r="E13" s="43"/>
      <c r="F13" s="2"/>
      <c r="G13" s="14"/>
      <c r="H13" s="2"/>
      <c r="I13" s="14"/>
      <c r="J13" s="2"/>
      <c r="K13" s="2"/>
      <c r="L13" s="2"/>
      <c r="M13" s="2"/>
      <c r="N13" s="2"/>
      <c r="O13" s="2"/>
      <c r="P13" s="2"/>
      <c r="Q13" s="2"/>
      <c r="R13" s="2"/>
    </row>
    <row r="14" spans="1:18" ht="3" customHeight="1" x14ac:dyDescent="0.25">
      <c r="A14" s="94"/>
      <c r="B14" s="3"/>
      <c r="C14" s="2"/>
      <c r="D14" s="2"/>
      <c r="E14" s="2"/>
      <c r="F14" s="2"/>
      <c r="G14" s="2"/>
      <c r="H14" s="2"/>
      <c r="I14" s="2"/>
      <c r="J14" s="2"/>
      <c r="K14" s="2"/>
      <c r="L14" s="2"/>
      <c r="M14" s="2"/>
      <c r="N14" s="2"/>
      <c r="O14" s="2"/>
      <c r="P14" s="2"/>
      <c r="Q14" s="2"/>
      <c r="R14" s="2"/>
    </row>
    <row r="15" spans="1:18" ht="9.9499999999999993" customHeight="1" x14ac:dyDescent="0.25">
      <c r="A15" s="94"/>
      <c r="B15" s="40"/>
      <c r="C15" s="39"/>
      <c r="D15" s="39"/>
      <c r="E15" s="39"/>
      <c r="F15" s="39"/>
      <c r="G15" s="39"/>
      <c r="H15" s="39"/>
      <c r="I15" s="39"/>
      <c r="J15" s="39"/>
      <c r="K15" s="39"/>
      <c r="L15" s="39"/>
      <c r="M15" s="39"/>
      <c r="N15" s="39"/>
      <c r="O15" s="39"/>
      <c r="P15" s="39"/>
      <c r="Q15" s="39"/>
      <c r="R15" s="39"/>
    </row>
    <row r="16" spans="1:18" ht="15.75" x14ac:dyDescent="0.25">
      <c r="A16" s="94"/>
      <c r="B16" s="11" t="s">
        <v>62</v>
      </c>
      <c r="C16" s="93" t="s">
        <v>17</v>
      </c>
      <c r="D16" s="93"/>
      <c r="E16" s="93"/>
      <c r="F16" s="10"/>
      <c r="G16" s="93" t="s">
        <v>18</v>
      </c>
      <c r="H16" s="93"/>
      <c r="I16" s="93"/>
      <c r="J16" s="2"/>
      <c r="K16" s="93" t="s">
        <v>19</v>
      </c>
      <c r="L16" s="93"/>
      <c r="M16" s="93"/>
      <c r="N16" s="2"/>
      <c r="O16" s="93" t="s">
        <v>20</v>
      </c>
      <c r="P16" s="93"/>
      <c r="Q16" s="93"/>
      <c r="R16" s="2"/>
    </row>
    <row r="17" spans="1:18" ht="3" customHeight="1" x14ac:dyDescent="0.25">
      <c r="A17" s="94"/>
      <c r="B17" s="9"/>
      <c r="C17" s="10"/>
      <c r="D17" s="10"/>
      <c r="E17" s="10"/>
      <c r="F17" s="10"/>
      <c r="G17" s="10"/>
      <c r="H17" s="10"/>
      <c r="I17" s="10"/>
      <c r="J17" s="2"/>
      <c r="K17" s="2"/>
      <c r="L17" s="2"/>
      <c r="M17" s="2"/>
      <c r="N17" s="2"/>
      <c r="O17" s="2"/>
      <c r="P17" s="2"/>
      <c r="Q17" s="2"/>
      <c r="R17" s="2"/>
    </row>
    <row r="18" spans="1:18" x14ac:dyDescent="0.25">
      <c r="A18" s="94"/>
      <c r="B18" s="3" t="s">
        <v>36</v>
      </c>
      <c r="C18" s="43"/>
      <c r="D18" s="44"/>
      <c r="E18" s="43"/>
      <c r="F18" s="44"/>
      <c r="G18" s="43"/>
      <c r="H18" s="44"/>
      <c r="I18" s="43"/>
      <c r="J18" s="44"/>
      <c r="K18" s="43"/>
      <c r="L18" s="44"/>
      <c r="M18" s="45"/>
      <c r="N18" s="44"/>
      <c r="O18" s="45"/>
      <c r="P18" s="44"/>
      <c r="Q18" s="45"/>
      <c r="R18" s="2"/>
    </row>
    <row r="19" spans="1:18" ht="3" customHeight="1" x14ac:dyDescent="0.25">
      <c r="A19" s="94"/>
      <c r="B19" s="3"/>
      <c r="C19" s="46"/>
      <c r="D19" s="44"/>
      <c r="E19" s="46"/>
      <c r="F19" s="44"/>
      <c r="G19" s="46"/>
      <c r="H19" s="44"/>
      <c r="I19" s="46"/>
      <c r="J19" s="44"/>
      <c r="K19" s="46"/>
      <c r="L19" s="44"/>
      <c r="M19" s="44"/>
      <c r="N19" s="44"/>
      <c r="O19" s="44"/>
      <c r="P19" s="44"/>
      <c r="Q19" s="44"/>
      <c r="R19" s="2"/>
    </row>
    <row r="20" spans="1:18" x14ac:dyDescent="0.25">
      <c r="A20" s="94"/>
      <c r="B20" s="3" t="s">
        <v>37</v>
      </c>
      <c r="C20" s="43"/>
      <c r="D20" s="44"/>
      <c r="E20" s="43"/>
      <c r="F20" s="44"/>
      <c r="G20" s="43"/>
      <c r="H20" s="44"/>
      <c r="I20" s="43"/>
      <c r="J20" s="44"/>
      <c r="K20" s="43"/>
      <c r="L20" s="44"/>
      <c r="M20" s="45"/>
      <c r="N20" s="44"/>
      <c r="O20" s="45"/>
      <c r="P20" s="44"/>
      <c r="Q20" s="45"/>
      <c r="R20" s="2"/>
    </row>
    <row r="21" spans="1:18" ht="3" customHeight="1" x14ac:dyDescent="0.25">
      <c r="A21" s="94"/>
      <c r="B21" s="3"/>
      <c r="C21" s="46"/>
      <c r="D21" s="44"/>
      <c r="E21" s="46"/>
      <c r="F21" s="44"/>
      <c r="G21" s="46"/>
      <c r="H21" s="44"/>
      <c r="I21" s="46"/>
      <c r="J21" s="44"/>
      <c r="K21" s="46"/>
      <c r="L21" s="44"/>
      <c r="M21" s="44"/>
      <c r="N21" s="44"/>
      <c r="O21" s="44"/>
      <c r="P21" s="44"/>
      <c r="Q21" s="44"/>
      <c r="R21" s="2"/>
    </row>
    <row r="22" spans="1:18" x14ac:dyDescent="0.25">
      <c r="A22" s="94"/>
      <c r="B22" s="3" t="s">
        <v>38</v>
      </c>
      <c r="C22" s="43"/>
      <c r="D22" s="44"/>
      <c r="E22" s="43"/>
      <c r="F22" s="44"/>
      <c r="G22" s="43"/>
      <c r="H22" s="44"/>
      <c r="I22" s="43"/>
      <c r="J22" s="44"/>
      <c r="K22" s="43"/>
      <c r="L22" s="44"/>
      <c r="M22" s="45"/>
      <c r="N22" s="44"/>
      <c r="O22" s="45"/>
      <c r="P22" s="44"/>
      <c r="Q22" s="45"/>
      <c r="R22" s="2"/>
    </row>
    <row r="23" spans="1:18" ht="3" customHeight="1" x14ac:dyDescent="0.25">
      <c r="A23" s="94"/>
      <c r="B23" s="3"/>
      <c r="C23" s="46"/>
      <c r="D23" s="44"/>
      <c r="E23" s="46"/>
      <c r="F23" s="44"/>
      <c r="G23" s="46"/>
      <c r="H23" s="44"/>
      <c r="I23" s="46"/>
      <c r="J23" s="44"/>
      <c r="K23" s="46"/>
      <c r="L23" s="44"/>
      <c r="M23" s="44"/>
      <c r="N23" s="44"/>
      <c r="O23" s="44"/>
      <c r="P23" s="44"/>
      <c r="Q23" s="44"/>
      <c r="R23" s="2"/>
    </row>
    <row r="24" spans="1:18" ht="15" customHeight="1" x14ac:dyDescent="0.25">
      <c r="A24" s="94"/>
      <c r="B24" s="3" t="s">
        <v>105</v>
      </c>
      <c r="C24" s="43"/>
      <c r="D24" s="44"/>
      <c r="E24" s="43"/>
      <c r="F24" s="44"/>
      <c r="G24" s="43"/>
      <c r="H24" s="44"/>
      <c r="I24" s="43"/>
      <c r="J24" s="44"/>
      <c r="K24" s="43"/>
      <c r="L24" s="44"/>
      <c r="M24" s="47"/>
      <c r="N24" s="44"/>
      <c r="O24" s="47"/>
      <c r="P24" s="44"/>
      <c r="Q24" s="47"/>
      <c r="R24" s="2"/>
    </row>
    <row r="25" spans="1:18" ht="3" customHeight="1" x14ac:dyDescent="0.25">
      <c r="A25" s="94"/>
      <c r="B25" s="3"/>
      <c r="C25" s="46"/>
      <c r="D25" s="44"/>
      <c r="E25" s="46"/>
      <c r="F25" s="44"/>
      <c r="G25" s="46"/>
      <c r="H25" s="44"/>
      <c r="I25" s="46"/>
      <c r="J25" s="44"/>
      <c r="K25" s="46"/>
      <c r="L25" s="44"/>
      <c r="M25" s="44"/>
      <c r="N25" s="44"/>
      <c r="O25" s="44"/>
      <c r="P25" s="44"/>
      <c r="Q25" s="44"/>
      <c r="R25" s="2"/>
    </row>
    <row r="26" spans="1:18" ht="16.5" x14ac:dyDescent="0.25">
      <c r="A26" s="94"/>
      <c r="B26" s="3" t="s">
        <v>43</v>
      </c>
      <c r="C26" s="43"/>
      <c r="D26" s="44"/>
      <c r="E26" s="43"/>
      <c r="F26" s="44"/>
      <c r="G26" s="43"/>
      <c r="H26" s="44"/>
      <c r="I26" s="43"/>
      <c r="J26" s="44"/>
      <c r="K26" s="43"/>
      <c r="L26" s="44"/>
      <c r="M26" s="45"/>
      <c r="N26" s="44"/>
      <c r="O26" s="45"/>
      <c r="P26" s="44"/>
      <c r="Q26" s="45"/>
      <c r="R26" s="2"/>
    </row>
    <row r="27" spans="1:18" ht="3" customHeight="1" x14ac:dyDescent="0.25">
      <c r="A27" s="94"/>
      <c r="B27" s="3"/>
      <c r="C27" s="46"/>
      <c r="D27" s="44"/>
      <c r="E27" s="46"/>
      <c r="F27" s="44"/>
      <c r="G27" s="46"/>
      <c r="H27" s="44"/>
      <c r="I27" s="46"/>
      <c r="J27" s="44"/>
      <c r="K27" s="46"/>
      <c r="L27" s="44"/>
      <c r="M27" s="44"/>
      <c r="N27" s="44"/>
      <c r="O27" s="44"/>
      <c r="P27" s="44"/>
      <c r="Q27" s="44"/>
      <c r="R27" s="2"/>
    </row>
    <row r="28" spans="1:18" x14ac:dyDescent="0.25">
      <c r="A28" s="94"/>
      <c r="B28" s="3" t="s">
        <v>39</v>
      </c>
      <c r="C28" s="43"/>
      <c r="D28" s="44"/>
      <c r="E28" s="43"/>
      <c r="F28" s="44"/>
      <c r="G28" s="43"/>
      <c r="H28" s="44"/>
      <c r="I28" s="43"/>
      <c r="J28" s="44"/>
      <c r="K28" s="43"/>
      <c r="L28" s="44"/>
      <c r="M28" s="45"/>
      <c r="N28" s="44"/>
      <c r="O28" s="45"/>
      <c r="P28" s="44"/>
      <c r="Q28" s="45"/>
      <c r="R28" s="2"/>
    </row>
    <row r="29" spans="1:18" ht="3" customHeight="1" x14ac:dyDescent="0.25">
      <c r="A29" s="94"/>
      <c r="B29" s="3"/>
      <c r="C29" s="46"/>
      <c r="D29" s="44"/>
      <c r="E29" s="46"/>
      <c r="F29" s="44"/>
      <c r="G29" s="46"/>
      <c r="H29" s="44"/>
      <c r="I29" s="46"/>
      <c r="J29" s="44"/>
      <c r="K29" s="46"/>
      <c r="L29" s="44"/>
      <c r="M29" s="44"/>
      <c r="N29" s="44"/>
      <c r="O29" s="44"/>
      <c r="P29" s="44"/>
      <c r="Q29" s="44"/>
      <c r="R29" s="2"/>
    </row>
    <row r="30" spans="1:18" x14ac:dyDescent="0.25">
      <c r="A30" s="94"/>
      <c r="B30" s="3" t="s">
        <v>32</v>
      </c>
      <c r="C30" s="43"/>
      <c r="D30" s="44"/>
      <c r="E30" s="43"/>
      <c r="F30" s="44"/>
      <c r="G30" s="43"/>
      <c r="H30" s="44"/>
      <c r="I30" s="43"/>
      <c r="J30" s="44"/>
      <c r="K30" s="43"/>
      <c r="L30" s="44"/>
      <c r="M30" s="45"/>
      <c r="N30" s="44"/>
      <c r="O30" s="45"/>
      <c r="P30" s="44"/>
      <c r="Q30" s="45"/>
      <c r="R30" s="2"/>
    </row>
    <row r="31" spans="1:18" ht="3" customHeight="1" x14ac:dyDescent="0.25">
      <c r="A31" s="94"/>
      <c r="B31" s="3"/>
      <c r="C31" s="46"/>
      <c r="D31" s="44"/>
      <c r="E31" s="46"/>
      <c r="F31" s="44"/>
      <c r="G31" s="46"/>
      <c r="H31" s="44"/>
      <c r="I31" s="46"/>
      <c r="J31" s="44"/>
      <c r="K31" s="44"/>
      <c r="L31" s="44"/>
      <c r="M31" s="44"/>
      <c r="N31" s="44"/>
      <c r="O31" s="44"/>
      <c r="P31" s="44"/>
      <c r="Q31" s="44"/>
      <c r="R31" s="2"/>
    </row>
    <row r="32" spans="1:18" ht="15.75" x14ac:dyDescent="0.25">
      <c r="A32" s="94"/>
      <c r="B32" s="3" t="s">
        <v>42</v>
      </c>
      <c r="C32" s="43"/>
      <c r="D32" s="44"/>
      <c r="E32" s="43"/>
      <c r="F32" s="44"/>
      <c r="G32" s="43"/>
      <c r="H32" s="44"/>
      <c r="I32" s="43"/>
      <c r="J32" s="44"/>
      <c r="K32" s="52"/>
      <c r="L32" s="44"/>
      <c r="M32" s="45"/>
      <c r="N32" s="44"/>
      <c r="O32" s="45"/>
      <c r="P32" s="44"/>
      <c r="Q32" s="45"/>
      <c r="R32" s="2"/>
    </row>
    <row r="33" spans="1:18" ht="3" customHeight="1" x14ac:dyDescent="0.25">
      <c r="A33" s="94"/>
      <c r="B33" s="3"/>
      <c r="C33" s="46"/>
      <c r="D33" s="44"/>
      <c r="E33" s="46"/>
      <c r="F33" s="44"/>
      <c r="G33" s="46"/>
      <c r="H33" s="44"/>
      <c r="I33" s="46"/>
      <c r="J33" s="44"/>
      <c r="K33" s="46"/>
      <c r="L33" s="44"/>
      <c r="M33" s="44"/>
      <c r="N33" s="44"/>
      <c r="O33" s="44"/>
      <c r="P33" s="44"/>
      <c r="Q33" s="44"/>
      <c r="R33" s="2"/>
    </row>
    <row r="34" spans="1:18" ht="15.75" x14ac:dyDescent="0.25">
      <c r="A34" s="94"/>
      <c r="B34" s="3" t="s">
        <v>41</v>
      </c>
      <c r="C34" s="43"/>
      <c r="D34" s="44"/>
      <c r="E34" s="43"/>
      <c r="F34" s="44"/>
      <c r="G34" s="43"/>
      <c r="H34" s="44"/>
      <c r="I34" s="43"/>
      <c r="J34" s="44"/>
      <c r="K34" s="52"/>
      <c r="L34" s="44"/>
      <c r="M34" s="45"/>
      <c r="N34" s="44"/>
      <c r="O34" s="45"/>
      <c r="P34" s="44"/>
      <c r="Q34" s="45"/>
      <c r="R34" s="2"/>
    </row>
    <row r="35" spans="1:18" ht="3" customHeight="1" x14ac:dyDescent="0.25">
      <c r="A35" s="85"/>
      <c r="B35" s="3"/>
      <c r="C35" s="46"/>
      <c r="D35" s="44"/>
      <c r="E35" s="46"/>
      <c r="F35" s="44"/>
      <c r="G35" s="46"/>
      <c r="H35" s="44"/>
      <c r="I35" s="46"/>
      <c r="J35" s="44"/>
      <c r="K35" s="46"/>
      <c r="L35" s="44"/>
      <c r="M35" s="44"/>
      <c r="N35" s="44"/>
      <c r="O35" s="44"/>
      <c r="P35" s="44"/>
      <c r="Q35" s="44"/>
      <c r="R35" s="2"/>
    </row>
    <row r="36" spans="1:18" x14ac:dyDescent="0.25">
      <c r="A36" s="85"/>
      <c r="B36" s="3" t="s">
        <v>40</v>
      </c>
      <c r="C36" s="43"/>
      <c r="D36" s="44"/>
      <c r="E36" s="43"/>
      <c r="F36" s="44"/>
      <c r="G36" s="43"/>
      <c r="H36" s="44"/>
      <c r="I36" s="43"/>
      <c r="J36" s="44"/>
      <c r="K36" s="52"/>
      <c r="L36" s="44"/>
      <c r="M36" s="45"/>
      <c r="N36" s="44"/>
      <c r="O36" s="45"/>
      <c r="P36" s="44"/>
      <c r="Q36" s="45"/>
      <c r="R36" s="2"/>
    </row>
    <row r="37" spans="1:18" ht="5.0999999999999996" customHeight="1" x14ac:dyDescent="0.25">
      <c r="A37" s="85"/>
      <c r="B37" s="8"/>
      <c r="C37" s="2"/>
      <c r="D37" s="2"/>
      <c r="E37" s="2"/>
      <c r="F37" s="2"/>
      <c r="G37" s="2"/>
      <c r="H37" s="2"/>
      <c r="I37" s="2"/>
      <c r="J37" s="2"/>
      <c r="K37" s="2"/>
      <c r="L37" s="2"/>
      <c r="M37" s="2"/>
      <c r="N37" s="2"/>
      <c r="O37" s="2"/>
      <c r="P37" s="2"/>
      <c r="Q37" s="2"/>
      <c r="R37" s="2"/>
    </row>
    <row r="38" spans="1:18" x14ac:dyDescent="0.25">
      <c r="A38" s="39"/>
      <c r="B38" s="42"/>
      <c r="C38" s="39"/>
      <c r="D38" s="39"/>
      <c r="E38" s="39"/>
      <c r="F38" s="39"/>
      <c r="G38" s="39"/>
      <c r="H38" s="39"/>
      <c r="I38" s="39"/>
      <c r="J38" s="39"/>
      <c r="K38" s="39"/>
      <c r="L38" s="39"/>
      <c r="M38" s="39"/>
      <c r="N38" s="39"/>
      <c r="O38" s="39"/>
      <c r="P38" s="39"/>
      <c r="Q38" s="39"/>
      <c r="R38" s="39"/>
    </row>
  </sheetData>
  <mergeCells count="5">
    <mergeCell ref="O16:Q16"/>
    <mergeCell ref="A2:A37"/>
    <mergeCell ref="C16:E16"/>
    <mergeCell ref="G16:I16"/>
    <mergeCell ref="K16:M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8"/>
  <sheetViews>
    <sheetView zoomScale="82" zoomScaleNormal="82" workbookViewId="0">
      <selection activeCell="C3" sqref="C3"/>
    </sheetView>
  </sheetViews>
  <sheetFormatPr defaultRowHeight="15" x14ac:dyDescent="0.25"/>
  <cols>
    <col min="1" max="1" width="7.5703125" customWidth="1"/>
    <col min="2" max="2" width="36.85546875" style="1" bestFit="1" customWidth="1"/>
    <col min="3" max="3" width="20.7109375" customWidth="1"/>
    <col min="4" max="4" width="1.7109375" customWidth="1"/>
    <col min="5" max="5" width="20.7109375" customWidth="1"/>
    <col min="6" max="6" width="1.7109375" customWidth="1"/>
    <col min="7" max="7" width="20.7109375" customWidth="1"/>
    <col min="8" max="8" width="1.7109375" customWidth="1"/>
    <col min="9" max="9" width="20.7109375" customWidth="1"/>
    <col min="10" max="10" width="1.7109375" customWidth="1"/>
    <col min="11" max="11" width="20.7109375" customWidth="1"/>
    <col min="12" max="12" width="1.7109375" customWidth="1"/>
    <col min="13" max="13" width="20.7109375" customWidth="1"/>
    <col min="14" max="14" width="1.7109375" customWidth="1"/>
    <col min="15" max="15" width="20.7109375" customWidth="1"/>
    <col min="16" max="16" width="1.7109375" customWidth="1"/>
    <col min="17" max="17" width="20.7109375" customWidth="1"/>
  </cols>
  <sheetData>
    <row r="1" spans="1:18" x14ac:dyDescent="0.25">
      <c r="A1" s="39"/>
      <c r="B1" s="42"/>
      <c r="C1" s="39"/>
      <c r="D1" s="39"/>
      <c r="E1" s="39"/>
      <c r="F1" s="39"/>
      <c r="G1" s="39"/>
      <c r="H1" s="39"/>
      <c r="I1" s="39"/>
      <c r="J1" s="39"/>
      <c r="K1" s="39"/>
      <c r="L1" s="39"/>
      <c r="M1" s="39"/>
      <c r="N1" s="39"/>
      <c r="O1" s="39"/>
      <c r="P1" s="39"/>
      <c r="Q1" s="39"/>
      <c r="R1" s="39"/>
    </row>
    <row r="2" spans="1:18" ht="15.75" x14ac:dyDescent="0.25">
      <c r="A2" s="94" t="s">
        <v>46</v>
      </c>
      <c r="B2" s="37" t="s">
        <v>61</v>
      </c>
      <c r="C2" s="38" t="s">
        <v>111</v>
      </c>
      <c r="D2" s="41"/>
      <c r="E2" s="38" t="s">
        <v>112</v>
      </c>
      <c r="F2" s="2"/>
      <c r="G2" s="41"/>
      <c r="H2" s="41"/>
      <c r="I2" s="41"/>
      <c r="J2" s="2"/>
      <c r="K2" s="2"/>
      <c r="L2" s="2"/>
      <c r="M2" s="2"/>
      <c r="N2" s="2"/>
      <c r="O2" s="2"/>
      <c r="P2" s="2"/>
      <c r="Q2" s="2"/>
      <c r="R2" s="2"/>
    </row>
    <row r="3" spans="1:18" x14ac:dyDescent="0.25">
      <c r="A3" s="94"/>
      <c r="B3" s="3" t="s">
        <v>14</v>
      </c>
      <c r="C3" s="48"/>
      <c r="D3" s="44"/>
      <c r="E3" s="48"/>
      <c r="F3" s="2"/>
      <c r="G3" s="30"/>
      <c r="H3" s="2"/>
      <c r="I3" s="30"/>
      <c r="J3" s="2"/>
      <c r="K3" s="2"/>
      <c r="L3" s="2"/>
      <c r="M3" s="2"/>
      <c r="N3" s="2"/>
      <c r="O3" s="2"/>
      <c r="P3" s="2"/>
      <c r="Q3" s="2"/>
      <c r="R3" s="2"/>
    </row>
    <row r="4" spans="1:18" ht="3" customHeight="1" x14ac:dyDescent="0.25">
      <c r="A4" s="94"/>
      <c r="B4" s="3"/>
      <c r="C4" s="44"/>
      <c r="D4" s="44"/>
      <c r="E4" s="44"/>
      <c r="F4" s="2"/>
      <c r="G4" s="2"/>
      <c r="H4" s="2"/>
      <c r="I4" s="2"/>
      <c r="J4" s="2"/>
      <c r="K4" s="2"/>
      <c r="L4" s="2"/>
      <c r="M4" s="2"/>
      <c r="N4" s="2"/>
      <c r="O4" s="2"/>
      <c r="P4" s="2"/>
      <c r="Q4" s="2"/>
      <c r="R4" s="2"/>
    </row>
    <row r="5" spans="1:18" x14ac:dyDescent="0.25">
      <c r="A5" s="94"/>
      <c r="B5" s="3" t="s">
        <v>15</v>
      </c>
      <c r="C5" s="43"/>
      <c r="D5" s="44"/>
      <c r="E5" s="43"/>
      <c r="F5" s="2"/>
      <c r="G5" s="14"/>
      <c r="H5" s="2"/>
      <c r="I5" s="14"/>
      <c r="J5" s="2"/>
      <c r="K5" s="2"/>
      <c r="L5" s="2"/>
      <c r="M5" s="2"/>
      <c r="N5" s="2"/>
      <c r="O5" s="2"/>
      <c r="P5" s="2"/>
      <c r="Q5" s="2"/>
      <c r="R5" s="2"/>
    </row>
    <row r="6" spans="1:18" ht="3" customHeight="1" x14ac:dyDescent="0.25">
      <c r="A6" s="94"/>
      <c r="B6" s="3"/>
      <c r="C6" s="46"/>
      <c r="D6" s="44"/>
      <c r="E6" s="46"/>
      <c r="F6" s="2"/>
      <c r="G6" s="14"/>
      <c r="H6" s="2"/>
      <c r="I6" s="14"/>
      <c r="J6" s="2"/>
      <c r="K6" s="2"/>
      <c r="L6" s="2"/>
      <c r="M6" s="2"/>
      <c r="N6" s="2"/>
      <c r="O6" s="2"/>
      <c r="P6" s="2"/>
      <c r="Q6" s="2"/>
      <c r="R6" s="2"/>
    </row>
    <row r="7" spans="1:18" x14ac:dyDescent="0.25">
      <c r="A7" s="94"/>
      <c r="B7" s="3" t="s">
        <v>31</v>
      </c>
      <c r="C7" s="43"/>
      <c r="D7" s="44"/>
      <c r="E7" s="43"/>
      <c r="F7" s="2"/>
      <c r="G7" s="14"/>
      <c r="H7" s="2"/>
      <c r="I7" s="14"/>
      <c r="J7" s="2"/>
      <c r="K7" s="2"/>
      <c r="L7" s="2"/>
      <c r="M7" s="2"/>
      <c r="N7" s="2"/>
      <c r="O7" s="2"/>
      <c r="P7" s="2"/>
      <c r="Q7" s="2"/>
      <c r="R7" s="2"/>
    </row>
    <row r="8" spans="1:18" ht="3" customHeight="1" x14ac:dyDescent="0.25">
      <c r="A8" s="94"/>
      <c r="B8" s="3"/>
      <c r="C8" s="46"/>
      <c r="D8" s="44"/>
      <c r="E8" s="46"/>
      <c r="F8" s="2"/>
      <c r="G8" s="14"/>
      <c r="H8" s="2"/>
      <c r="I8" s="14"/>
      <c r="J8" s="2"/>
      <c r="K8" s="2"/>
      <c r="L8" s="2"/>
      <c r="M8" s="2"/>
      <c r="N8" s="2"/>
      <c r="O8" s="2"/>
      <c r="P8" s="2"/>
      <c r="Q8" s="2"/>
      <c r="R8" s="2"/>
    </row>
    <row r="9" spans="1:18" x14ac:dyDescent="0.25">
      <c r="A9" s="94"/>
      <c r="B9" s="3" t="s">
        <v>33</v>
      </c>
      <c r="C9" s="43"/>
      <c r="D9" s="44"/>
      <c r="E9" s="43"/>
      <c r="F9" s="2"/>
      <c r="G9" s="14"/>
      <c r="H9" s="2"/>
      <c r="I9" s="14"/>
      <c r="J9" s="2"/>
      <c r="K9" s="2"/>
      <c r="L9" s="2"/>
      <c r="M9" s="2"/>
      <c r="N9" s="2"/>
      <c r="O9" s="2"/>
      <c r="P9" s="2"/>
      <c r="Q9" s="2"/>
      <c r="R9" s="2"/>
    </row>
    <row r="10" spans="1:18" ht="3" customHeight="1" x14ac:dyDescent="0.25">
      <c r="A10" s="94"/>
      <c r="B10" s="3"/>
      <c r="C10" s="46"/>
      <c r="D10" s="44"/>
      <c r="E10" s="46"/>
      <c r="F10" s="2"/>
      <c r="G10" s="14"/>
      <c r="H10" s="2"/>
      <c r="I10" s="14"/>
      <c r="J10" s="2"/>
      <c r="K10" s="2"/>
      <c r="L10" s="2"/>
      <c r="M10" s="2"/>
      <c r="N10" s="2"/>
      <c r="O10" s="2"/>
      <c r="P10" s="2"/>
      <c r="Q10" s="2"/>
      <c r="R10" s="2"/>
    </row>
    <row r="11" spans="1:18" x14ac:dyDescent="0.25">
      <c r="A11" s="94"/>
      <c r="B11" s="3" t="s">
        <v>34</v>
      </c>
      <c r="C11" s="43"/>
      <c r="D11" s="44"/>
      <c r="E11" s="43"/>
      <c r="F11" s="2"/>
      <c r="G11" s="14"/>
      <c r="H11" s="2"/>
      <c r="I11" s="14"/>
      <c r="J11" s="2"/>
      <c r="K11" s="2"/>
      <c r="L11" s="2"/>
      <c r="M11" s="2"/>
      <c r="N11" s="2"/>
      <c r="O11" s="2"/>
      <c r="P11" s="2"/>
      <c r="Q11" s="2"/>
      <c r="R11" s="2"/>
    </row>
    <row r="12" spans="1:18" ht="3" customHeight="1" x14ac:dyDescent="0.25">
      <c r="A12" s="94"/>
      <c r="B12" s="3"/>
      <c r="C12" s="46"/>
      <c r="D12" s="44"/>
      <c r="E12" s="46"/>
      <c r="F12" s="2"/>
      <c r="G12" s="14"/>
      <c r="H12" s="2"/>
      <c r="I12" s="14"/>
      <c r="J12" s="2"/>
      <c r="K12" s="2"/>
      <c r="L12" s="2"/>
      <c r="M12" s="2"/>
      <c r="N12" s="2"/>
      <c r="O12" s="2"/>
      <c r="P12" s="2"/>
      <c r="Q12" s="2"/>
      <c r="R12" s="2"/>
    </row>
    <row r="13" spans="1:18" x14ac:dyDescent="0.25">
      <c r="A13" s="94"/>
      <c r="B13" s="3" t="s">
        <v>145</v>
      </c>
      <c r="C13" s="43"/>
      <c r="D13" s="44"/>
      <c r="E13" s="43"/>
      <c r="F13" s="2"/>
      <c r="G13" s="14"/>
      <c r="H13" s="2"/>
      <c r="I13" s="14"/>
      <c r="J13" s="2"/>
      <c r="K13" s="2"/>
      <c r="L13" s="2"/>
      <c r="M13" s="2"/>
      <c r="N13" s="2"/>
      <c r="O13" s="2"/>
      <c r="P13" s="2"/>
      <c r="Q13" s="2"/>
      <c r="R13" s="2"/>
    </row>
    <row r="14" spans="1:18" ht="3" customHeight="1" x14ac:dyDescent="0.25">
      <c r="A14" s="94"/>
      <c r="B14" s="3"/>
      <c r="C14" s="2"/>
      <c r="D14" s="2"/>
      <c r="E14" s="2"/>
      <c r="F14" s="2"/>
      <c r="G14" s="2"/>
      <c r="H14" s="2"/>
      <c r="I14" s="2"/>
      <c r="J14" s="2"/>
      <c r="K14" s="2"/>
      <c r="L14" s="2"/>
      <c r="M14" s="2"/>
      <c r="N14" s="2"/>
      <c r="O14" s="2"/>
      <c r="P14" s="2"/>
      <c r="Q14" s="2"/>
      <c r="R14" s="2"/>
    </row>
    <row r="15" spans="1:18" ht="9.9499999999999993" customHeight="1" x14ac:dyDescent="0.25">
      <c r="A15" s="94"/>
      <c r="B15" s="40"/>
      <c r="C15" s="39"/>
      <c r="D15" s="39"/>
      <c r="E15" s="39"/>
      <c r="F15" s="39"/>
      <c r="G15" s="39"/>
      <c r="H15" s="39"/>
      <c r="I15" s="39"/>
      <c r="J15" s="39"/>
      <c r="K15" s="39"/>
      <c r="L15" s="39"/>
      <c r="M15" s="39"/>
      <c r="N15" s="39"/>
      <c r="O15" s="39"/>
      <c r="P15" s="39"/>
      <c r="Q15" s="39"/>
      <c r="R15" s="39"/>
    </row>
    <row r="16" spans="1:18" ht="15.75" x14ac:dyDescent="0.25">
      <c r="A16" s="94"/>
      <c r="B16" s="11" t="s">
        <v>62</v>
      </c>
      <c r="C16" s="93" t="s">
        <v>17</v>
      </c>
      <c r="D16" s="93"/>
      <c r="E16" s="93"/>
      <c r="F16" s="10"/>
      <c r="G16" s="93" t="s">
        <v>18</v>
      </c>
      <c r="H16" s="93"/>
      <c r="I16" s="93"/>
      <c r="J16" s="2"/>
      <c r="K16" s="93" t="s">
        <v>19</v>
      </c>
      <c r="L16" s="93"/>
      <c r="M16" s="93"/>
      <c r="N16" s="2"/>
      <c r="O16" s="93" t="s">
        <v>20</v>
      </c>
      <c r="P16" s="93"/>
      <c r="Q16" s="93"/>
      <c r="R16" s="2"/>
    </row>
    <row r="17" spans="1:18" ht="3" customHeight="1" x14ac:dyDescent="0.25">
      <c r="A17" s="94"/>
      <c r="B17" s="9"/>
      <c r="C17" s="10"/>
      <c r="D17" s="10"/>
      <c r="E17" s="10"/>
      <c r="F17" s="10"/>
      <c r="G17" s="10"/>
      <c r="H17" s="10"/>
      <c r="I17" s="10"/>
      <c r="J17" s="2"/>
      <c r="K17" s="2"/>
      <c r="L17" s="2"/>
      <c r="M17" s="2"/>
      <c r="N17" s="2"/>
      <c r="O17" s="2"/>
      <c r="P17" s="2"/>
      <c r="Q17" s="2"/>
      <c r="R17" s="2"/>
    </row>
    <row r="18" spans="1:18" x14ac:dyDescent="0.25">
      <c r="A18" s="94"/>
      <c r="B18" s="3" t="s">
        <v>36</v>
      </c>
      <c r="C18" s="43"/>
      <c r="D18" s="44"/>
      <c r="E18" s="43"/>
      <c r="F18" s="44"/>
      <c r="G18" s="43"/>
      <c r="H18" s="44"/>
      <c r="I18" s="43"/>
      <c r="J18" s="44"/>
      <c r="K18" s="45"/>
      <c r="L18" s="44"/>
      <c r="M18" s="45"/>
      <c r="N18" s="44"/>
      <c r="O18" s="45"/>
      <c r="P18" s="44"/>
      <c r="Q18" s="45"/>
      <c r="R18" s="2"/>
    </row>
    <row r="19" spans="1:18" ht="3" customHeight="1" x14ac:dyDescent="0.25">
      <c r="A19" s="94"/>
      <c r="B19" s="3"/>
      <c r="C19" s="46"/>
      <c r="D19" s="44"/>
      <c r="E19" s="46"/>
      <c r="F19" s="44"/>
      <c r="G19" s="46"/>
      <c r="H19" s="44"/>
      <c r="I19" s="46"/>
      <c r="J19" s="44"/>
      <c r="K19" s="44"/>
      <c r="L19" s="44"/>
      <c r="M19" s="44"/>
      <c r="N19" s="44"/>
      <c r="O19" s="44"/>
      <c r="P19" s="44"/>
      <c r="Q19" s="44"/>
      <c r="R19" s="2"/>
    </row>
    <row r="20" spans="1:18" x14ac:dyDescent="0.25">
      <c r="A20" s="94"/>
      <c r="B20" s="3" t="s">
        <v>37</v>
      </c>
      <c r="C20" s="43"/>
      <c r="D20" s="44"/>
      <c r="E20" s="43"/>
      <c r="F20" s="44"/>
      <c r="G20" s="43"/>
      <c r="H20" s="44"/>
      <c r="I20" s="43"/>
      <c r="J20" s="44"/>
      <c r="K20" s="45"/>
      <c r="L20" s="44"/>
      <c r="M20" s="45"/>
      <c r="N20" s="44"/>
      <c r="O20" s="45"/>
      <c r="P20" s="44"/>
      <c r="Q20" s="45"/>
      <c r="R20" s="2"/>
    </row>
    <row r="21" spans="1:18" ht="3" customHeight="1" x14ac:dyDescent="0.25">
      <c r="A21" s="94"/>
      <c r="B21" s="3"/>
      <c r="C21" s="46"/>
      <c r="D21" s="44"/>
      <c r="E21" s="46"/>
      <c r="F21" s="44"/>
      <c r="G21" s="46"/>
      <c r="H21" s="44"/>
      <c r="I21" s="46"/>
      <c r="J21" s="44"/>
      <c r="K21" s="44"/>
      <c r="L21" s="44"/>
      <c r="M21" s="44"/>
      <c r="N21" s="44"/>
      <c r="O21" s="44"/>
      <c r="P21" s="44"/>
      <c r="Q21" s="44"/>
      <c r="R21" s="2"/>
    </row>
    <row r="22" spans="1:18" x14ac:dyDescent="0.25">
      <c r="A22" s="94"/>
      <c r="B22" s="3" t="s">
        <v>38</v>
      </c>
      <c r="C22" s="43"/>
      <c r="D22" s="44"/>
      <c r="E22" s="43"/>
      <c r="F22" s="44"/>
      <c r="G22" s="43"/>
      <c r="H22" s="44"/>
      <c r="I22" s="43"/>
      <c r="J22" s="44"/>
      <c r="K22" s="45"/>
      <c r="L22" s="44"/>
      <c r="M22" s="45"/>
      <c r="N22" s="44"/>
      <c r="O22" s="45"/>
      <c r="P22" s="44"/>
      <c r="Q22" s="45"/>
      <c r="R22" s="2"/>
    </row>
    <row r="23" spans="1:18" ht="3" customHeight="1" x14ac:dyDescent="0.25">
      <c r="A23" s="94"/>
      <c r="B23" s="3"/>
      <c r="C23" s="46"/>
      <c r="D23" s="44"/>
      <c r="E23" s="46"/>
      <c r="F23" s="44"/>
      <c r="G23" s="46"/>
      <c r="H23" s="44"/>
      <c r="I23" s="46"/>
      <c r="J23" s="44"/>
      <c r="K23" s="44"/>
      <c r="L23" s="44"/>
      <c r="M23" s="44"/>
      <c r="N23" s="44"/>
      <c r="O23" s="44"/>
      <c r="P23" s="44"/>
      <c r="Q23" s="44"/>
      <c r="R23" s="2"/>
    </row>
    <row r="24" spans="1:18" ht="15" customHeight="1" x14ac:dyDescent="0.25">
      <c r="A24" s="94"/>
      <c r="B24" s="3" t="s">
        <v>105</v>
      </c>
      <c r="C24" s="43"/>
      <c r="D24" s="44"/>
      <c r="E24" s="43"/>
      <c r="F24" s="44"/>
      <c r="G24" s="43"/>
      <c r="H24" s="44"/>
      <c r="I24" s="43"/>
      <c r="J24" s="44"/>
      <c r="K24" s="47"/>
      <c r="L24" s="44"/>
      <c r="M24" s="47"/>
      <c r="N24" s="44"/>
      <c r="O24" s="47"/>
      <c r="P24" s="44"/>
      <c r="Q24" s="47"/>
      <c r="R24" s="2"/>
    </row>
    <row r="25" spans="1:18" ht="3" customHeight="1" x14ac:dyDescent="0.25">
      <c r="A25" s="94"/>
      <c r="B25" s="3"/>
      <c r="C25" s="46"/>
      <c r="D25" s="44"/>
      <c r="E25" s="46"/>
      <c r="F25" s="44"/>
      <c r="G25" s="46"/>
      <c r="H25" s="44"/>
      <c r="I25" s="46"/>
      <c r="J25" s="44"/>
      <c r="K25" s="44"/>
      <c r="L25" s="44"/>
      <c r="M25" s="44"/>
      <c r="N25" s="44"/>
      <c r="O25" s="44"/>
      <c r="P25" s="44"/>
      <c r="Q25" s="44"/>
      <c r="R25" s="2"/>
    </row>
    <row r="26" spans="1:18" ht="16.5" x14ac:dyDescent="0.25">
      <c r="A26" s="94"/>
      <c r="B26" s="3" t="s">
        <v>43</v>
      </c>
      <c r="C26" s="43"/>
      <c r="D26" s="44"/>
      <c r="E26" s="43"/>
      <c r="F26" s="44"/>
      <c r="G26" s="43"/>
      <c r="H26" s="44"/>
      <c r="I26" s="43"/>
      <c r="J26" s="44"/>
      <c r="K26" s="45"/>
      <c r="L26" s="44"/>
      <c r="M26" s="45"/>
      <c r="N26" s="44"/>
      <c r="O26" s="45"/>
      <c r="P26" s="44"/>
      <c r="Q26" s="45"/>
      <c r="R26" s="2"/>
    </row>
    <row r="27" spans="1:18" ht="3" customHeight="1" x14ac:dyDescent="0.25">
      <c r="A27" s="94"/>
      <c r="B27" s="3"/>
      <c r="C27" s="46"/>
      <c r="D27" s="44"/>
      <c r="E27" s="46"/>
      <c r="F27" s="44"/>
      <c r="G27" s="46"/>
      <c r="H27" s="44"/>
      <c r="I27" s="46"/>
      <c r="J27" s="44"/>
      <c r="K27" s="44"/>
      <c r="L27" s="44"/>
      <c r="M27" s="44"/>
      <c r="N27" s="44"/>
      <c r="O27" s="44"/>
      <c r="P27" s="44"/>
      <c r="Q27" s="44"/>
      <c r="R27" s="2"/>
    </row>
    <row r="28" spans="1:18" x14ac:dyDescent="0.25">
      <c r="A28" s="94"/>
      <c r="B28" s="3" t="s">
        <v>39</v>
      </c>
      <c r="C28" s="43"/>
      <c r="D28" s="44"/>
      <c r="E28" s="43"/>
      <c r="F28" s="44"/>
      <c r="G28" s="43"/>
      <c r="H28" s="44"/>
      <c r="I28" s="43"/>
      <c r="J28" s="44"/>
      <c r="K28" s="45"/>
      <c r="L28" s="44"/>
      <c r="M28" s="45"/>
      <c r="N28" s="44"/>
      <c r="O28" s="45"/>
      <c r="P28" s="44"/>
      <c r="Q28" s="45"/>
      <c r="R28" s="2"/>
    </row>
    <row r="29" spans="1:18" ht="3" customHeight="1" x14ac:dyDescent="0.25">
      <c r="A29" s="94"/>
      <c r="B29" s="3"/>
      <c r="C29" s="46"/>
      <c r="D29" s="44"/>
      <c r="E29" s="46"/>
      <c r="F29" s="44"/>
      <c r="G29" s="46"/>
      <c r="H29" s="44"/>
      <c r="I29" s="46"/>
      <c r="J29" s="44"/>
      <c r="K29" s="44"/>
      <c r="L29" s="44"/>
      <c r="M29" s="44"/>
      <c r="N29" s="44"/>
      <c r="O29" s="44"/>
      <c r="P29" s="44"/>
      <c r="Q29" s="44"/>
      <c r="R29" s="2"/>
    </row>
    <row r="30" spans="1:18" x14ac:dyDescent="0.25">
      <c r="A30" s="94"/>
      <c r="B30" s="3" t="s">
        <v>32</v>
      </c>
      <c r="C30" s="43"/>
      <c r="D30" s="44"/>
      <c r="E30" s="43"/>
      <c r="F30" s="44"/>
      <c r="G30" s="43"/>
      <c r="H30" s="44"/>
      <c r="I30" s="43"/>
      <c r="J30" s="44"/>
      <c r="K30" s="45"/>
      <c r="L30" s="44"/>
      <c r="M30" s="45"/>
      <c r="N30" s="44"/>
      <c r="O30" s="45"/>
      <c r="P30" s="44"/>
      <c r="Q30" s="45"/>
      <c r="R30" s="2"/>
    </row>
    <row r="31" spans="1:18" ht="3" customHeight="1" x14ac:dyDescent="0.25">
      <c r="A31" s="94"/>
      <c r="B31" s="3"/>
      <c r="C31" s="46"/>
      <c r="D31" s="44"/>
      <c r="E31" s="46"/>
      <c r="F31" s="44"/>
      <c r="G31" s="46"/>
      <c r="H31" s="44"/>
      <c r="I31" s="46"/>
      <c r="J31" s="44"/>
      <c r="K31" s="44"/>
      <c r="L31" s="44"/>
      <c r="M31" s="44"/>
      <c r="N31" s="44"/>
      <c r="O31" s="44"/>
      <c r="P31" s="44"/>
      <c r="Q31" s="44"/>
      <c r="R31" s="2"/>
    </row>
    <row r="32" spans="1:18" ht="15.75" x14ac:dyDescent="0.25">
      <c r="A32" s="94"/>
      <c r="B32" s="3" t="s">
        <v>42</v>
      </c>
      <c r="C32" s="43"/>
      <c r="D32" s="44"/>
      <c r="E32" s="43"/>
      <c r="F32" s="44"/>
      <c r="G32" s="43"/>
      <c r="H32" s="44"/>
      <c r="I32" s="43"/>
      <c r="J32" s="44"/>
      <c r="K32" s="45"/>
      <c r="L32" s="44"/>
      <c r="M32" s="45"/>
      <c r="N32" s="44"/>
      <c r="O32" s="45"/>
      <c r="P32" s="44"/>
      <c r="Q32" s="45"/>
      <c r="R32" s="2"/>
    </row>
    <row r="33" spans="1:18" ht="3" customHeight="1" x14ac:dyDescent="0.25">
      <c r="A33" s="94"/>
      <c r="B33" s="3"/>
      <c r="C33" s="46"/>
      <c r="D33" s="44"/>
      <c r="E33" s="46"/>
      <c r="F33" s="44"/>
      <c r="G33" s="46"/>
      <c r="H33" s="44"/>
      <c r="I33" s="46"/>
      <c r="J33" s="44"/>
      <c r="K33" s="44"/>
      <c r="L33" s="44"/>
      <c r="M33" s="44"/>
      <c r="N33" s="44"/>
      <c r="O33" s="44"/>
      <c r="P33" s="44"/>
      <c r="Q33" s="44"/>
      <c r="R33" s="2"/>
    </row>
    <row r="34" spans="1:18" ht="15.75" x14ac:dyDescent="0.25">
      <c r="A34" s="94"/>
      <c r="B34" s="3" t="s">
        <v>41</v>
      </c>
      <c r="C34" s="43"/>
      <c r="D34" s="44"/>
      <c r="E34" s="43"/>
      <c r="F34" s="44"/>
      <c r="G34" s="43"/>
      <c r="H34" s="44"/>
      <c r="I34" s="43"/>
      <c r="J34" s="44"/>
      <c r="K34" s="45"/>
      <c r="L34" s="44"/>
      <c r="M34" s="45"/>
      <c r="N34" s="44"/>
      <c r="O34" s="45"/>
      <c r="P34" s="44"/>
      <c r="Q34" s="45"/>
      <c r="R34" s="2"/>
    </row>
    <row r="35" spans="1:18" ht="3" customHeight="1" x14ac:dyDescent="0.25">
      <c r="A35" s="85"/>
      <c r="B35" s="3"/>
      <c r="C35" s="46"/>
      <c r="D35" s="44"/>
      <c r="E35" s="46"/>
      <c r="F35" s="44"/>
      <c r="G35" s="46"/>
      <c r="H35" s="44"/>
      <c r="I35" s="46"/>
      <c r="J35" s="44"/>
      <c r="K35" s="44"/>
      <c r="L35" s="44"/>
      <c r="M35" s="44"/>
      <c r="N35" s="44"/>
      <c r="O35" s="44"/>
      <c r="P35" s="44"/>
      <c r="Q35" s="44"/>
      <c r="R35" s="2"/>
    </row>
    <row r="36" spans="1:18" x14ac:dyDescent="0.25">
      <c r="A36" s="85"/>
      <c r="B36" s="3" t="s">
        <v>40</v>
      </c>
      <c r="C36" s="43"/>
      <c r="D36" s="44"/>
      <c r="E36" s="43"/>
      <c r="F36" s="44"/>
      <c r="G36" s="43"/>
      <c r="H36" s="44"/>
      <c r="I36" s="43"/>
      <c r="J36" s="44"/>
      <c r="K36" s="45"/>
      <c r="L36" s="44"/>
      <c r="M36" s="45"/>
      <c r="N36" s="44"/>
      <c r="O36" s="45"/>
      <c r="P36" s="44"/>
      <c r="Q36" s="45"/>
      <c r="R36" s="2"/>
    </row>
    <row r="37" spans="1:18" ht="5.0999999999999996" customHeight="1" x14ac:dyDescent="0.25">
      <c r="A37" s="85"/>
      <c r="B37" s="8"/>
      <c r="C37" s="2"/>
      <c r="D37" s="2"/>
      <c r="E37" s="2"/>
      <c r="F37" s="2"/>
      <c r="G37" s="2"/>
      <c r="H37" s="2"/>
      <c r="I37" s="2"/>
      <c r="J37" s="2"/>
      <c r="K37" s="2"/>
      <c r="L37" s="2"/>
      <c r="M37" s="2"/>
      <c r="N37" s="2"/>
      <c r="O37" s="2"/>
      <c r="P37" s="2"/>
      <c r="Q37" s="2"/>
      <c r="R37" s="2"/>
    </row>
    <row r="38" spans="1:18" x14ac:dyDescent="0.25">
      <c r="A38" s="39"/>
      <c r="B38" s="42"/>
      <c r="C38" s="39"/>
      <c r="D38" s="39"/>
      <c r="E38" s="39"/>
      <c r="F38" s="39"/>
      <c r="G38" s="39"/>
      <c r="H38" s="39"/>
      <c r="I38" s="39"/>
      <c r="J38" s="39"/>
      <c r="K38" s="39"/>
      <c r="L38" s="39"/>
      <c r="M38" s="39"/>
      <c r="N38" s="39"/>
      <c r="O38" s="39"/>
      <c r="P38" s="39"/>
      <c r="Q38" s="39"/>
      <c r="R38" s="39"/>
    </row>
  </sheetData>
  <mergeCells count="5">
    <mergeCell ref="O16:Q16"/>
    <mergeCell ref="A2:A37"/>
    <mergeCell ref="C16:E16"/>
    <mergeCell ref="G16:I16"/>
    <mergeCell ref="K16: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104"/>
  <sheetViews>
    <sheetView showGridLines="0" zoomScale="84" zoomScaleNormal="84" workbookViewId="0">
      <selection activeCell="J103" sqref="A1:J103"/>
    </sheetView>
  </sheetViews>
  <sheetFormatPr defaultRowHeight="15" x14ac:dyDescent="0.25"/>
  <cols>
    <col min="1" max="1" width="5.42578125" customWidth="1"/>
    <col min="2" max="2" width="20" customWidth="1"/>
    <col min="3" max="3" width="8" customWidth="1"/>
    <col min="4" max="4" width="8.42578125" customWidth="1"/>
    <col min="5" max="5" width="7.7109375" customWidth="1"/>
    <col min="6" max="6" width="7.140625" customWidth="1"/>
    <col min="7" max="7" width="9.140625" customWidth="1"/>
    <col min="8" max="8" width="10.42578125" customWidth="1"/>
    <col min="9" max="9" width="6" customWidth="1"/>
    <col min="10" max="10" width="15.85546875" customWidth="1"/>
    <col min="13" max="13" width="9.140625" customWidth="1"/>
  </cols>
  <sheetData>
    <row r="1" spans="1:10" ht="18" customHeight="1" x14ac:dyDescent="0.25">
      <c r="A1" s="74"/>
      <c r="B1" s="139"/>
      <c r="C1" s="140"/>
      <c r="D1" s="140"/>
      <c r="E1" s="140"/>
      <c r="F1" s="140"/>
      <c r="G1" s="140"/>
      <c r="H1" s="140"/>
      <c r="I1" s="140"/>
      <c r="J1" s="54"/>
    </row>
    <row r="2" spans="1:10" x14ac:dyDescent="0.25">
      <c r="A2" s="152" t="s">
        <v>75</v>
      </c>
      <c r="B2" s="152"/>
      <c r="C2" s="152"/>
      <c r="D2" s="152"/>
      <c r="E2" s="152"/>
      <c r="F2" s="152"/>
      <c r="G2" s="152"/>
      <c r="H2" s="152"/>
      <c r="I2" s="152"/>
      <c r="J2" s="152"/>
    </row>
    <row r="3" spans="1:10" ht="11.25" customHeight="1" x14ac:dyDescent="0.25">
      <c r="A3" s="74"/>
      <c r="B3" s="141"/>
      <c r="C3" s="142"/>
      <c r="D3" s="142"/>
      <c r="E3" s="142"/>
      <c r="F3" s="142"/>
      <c r="G3" s="142"/>
      <c r="H3" s="142"/>
      <c r="I3" s="142"/>
      <c r="J3" s="54"/>
    </row>
    <row r="4" spans="1:10" x14ac:dyDescent="0.25">
      <c r="A4" s="141" t="s">
        <v>77</v>
      </c>
      <c r="B4" s="141"/>
      <c r="C4" s="141"/>
      <c r="D4" s="141"/>
      <c r="E4" s="141"/>
      <c r="F4" s="141"/>
      <c r="G4" s="141"/>
      <c r="H4" s="141"/>
      <c r="I4" s="141"/>
      <c r="J4" s="141"/>
    </row>
    <row r="5" spans="1:10" x14ac:dyDescent="0.25">
      <c r="A5" s="141" t="s">
        <v>76</v>
      </c>
      <c r="B5" s="141"/>
      <c r="C5" s="141"/>
      <c r="D5" s="141"/>
      <c r="E5" s="141"/>
      <c r="F5" s="141"/>
      <c r="G5" s="141"/>
      <c r="H5" s="141"/>
      <c r="I5" s="141"/>
      <c r="J5" s="141"/>
    </row>
    <row r="6" spans="1:10" x14ac:dyDescent="0.25">
      <c r="A6" s="144" t="s">
        <v>78</v>
      </c>
      <c r="B6" s="144"/>
      <c r="C6" s="144"/>
      <c r="D6" s="144"/>
      <c r="E6" s="144"/>
      <c r="F6" s="144"/>
      <c r="G6" s="144"/>
      <c r="H6" s="144"/>
      <c r="I6" s="144"/>
      <c r="J6" s="144"/>
    </row>
    <row r="7" spans="1:10" x14ac:dyDescent="0.25">
      <c r="A7" s="144"/>
      <c r="B7" s="144"/>
      <c r="C7" s="144"/>
      <c r="D7" s="144"/>
      <c r="E7" s="144"/>
      <c r="F7" s="144"/>
      <c r="G7" s="144"/>
      <c r="H7" s="144"/>
      <c r="I7" s="144"/>
      <c r="J7" s="144"/>
    </row>
    <row r="8" spans="1:10" x14ac:dyDescent="0.25">
      <c r="A8" s="144"/>
      <c r="B8" s="144"/>
      <c r="C8" s="144"/>
      <c r="D8" s="144"/>
      <c r="E8" s="144"/>
      <c r="F8" s="144"/>
      <c r="G8" s="144"/>
      <c r="H8" s="144"/>
      <c r="I8" s="144"/>
      <c r="J8" s="144"/>
    </row>
    <row r="9" spans="1:10" x14ac:dyDescent="0.25">
      <c r="A9" s="144"/>
      <c r="B9" s="144"/>
      <c r="C9" s="144"/>
      <c r="D9" s="144"/>
      <c r="E9" s="144"/>
      <c r="F9" s="144"/>
      <c r="G9" s="144"/>
      <c r="H9" s="144"/>
      <c r="I9" s="144"/>
      <c r="J9" s="144"/>
    </row>
    <row r="10" spans="1:10" x14ac:dyDescent="0.25">
      <c r="A10" s="144"/>
      <c r="B10" s="144"/>
      <c r="C10" s="144"/>
      <c r="D10" s="144"/>
      <c r="E10" s="144"/>
      <c r="F10" s="144"/>
      <c r="G10" s="144"/>
      <c r="H10" s="144"/>
      <c r="I10" s="144"/>
      <c r="J10" s="144"/>
    </row>
    <row r="11" spans="1:10" ht="10.5" customHeight="1" x14ac:dyDescent="0.25">
      <c r="A11" s="144"/>
      <c r="B11" s="144"/>
      <c r="C11" s="144"/>
      <c r="D11" s="144"/>
      <c r="E11" s="144"/>
      <c r="F11" s="144"/>
      <c r="G11" s="144"/>
      <c r="H11" s="144"/>
      <c r="I11" s="144"/>
      <c r="J11" s="144"/>
    </row>
    <row r="12" spans="1:10" ht="3" customHeight="1" x14ac:dyDescent="0.25">
      <c r="A12" s="144"/>
      <c r="B12" s="144"/>
      <c r="C12" s="144"/>
      <c r="D12" s="144"/>
      <c r="E12" s="144"/>
      <c r="F12" s="144"/>
      <c r="G12" s="144"/>
      <c r="H12" s="144"/>
      <c r="I12" s="144"/>
      <c r="J12" s="144"/>
    </row>
    <row r="13" spans="1:10" x14ac:dyDescent="0.25">
      <c r="A13" s="145" t="s">
        <v>79</v>
      </c>
      <c r="B13" s="146"/>
      <c r="C13" s="146"/>
      <c r="D13" s="146"/>
      <c r="E13" s="146"/>
      <c r="F13" s="146"/>
      <c r="G13" s="146"/>
      <c r="H13" s="146"/>
      <c r="I13" s="146"/>
      <c r="J13" s="147"/>
    </row>
    <row r="14" spans="1:10" x14ac:dyDescent="0.25">
      <c r="A14" s="100" t="s">
        <v>0</v>
      </c>
      <c r="B14" s="100"/>
      <c r="C14" s="148">
        <f>'GENEL BİLGİLER GİRİŞ'!C3</f>
        <v>0</v>
      </c>
      <c r="D14" s="148"/>
      <c r="E14" s="148"/>
      <c r="F14" s="148"/>
      <c r="G14" s="148"/>
      <c r="H14" s="148"/>
      <c r="I14" s="148"/>
      <c r="J14" s="149"/>
    </row>
    <row r="15" spans="1:10" x14ac:dyDescent="0.25">
      <c r="A15" s="100" t="s">
        <v>1</v>
      </c>
      <c r="B15" s="100"/>
      <c r="C15" s="148">
        <f>'GENEL BİLGİLER GİRİŞ'!C5</f>
        <v>0</v>
      </c>
      <c r="D15" s="148"/>
      <c r="E15" s="148"/>
      <c r="F15" s="148"/>
      <c r="G15" s="148"/>
      <c r="H15" s="148"/>
      <c r="I15" s="148"/>
      <c r="J15" s="149"/>
    </row>
    <row r="16" spans="1:10" x14ac:dyDescent="0.25">
      <c r="A16" s="100" t="s">
        <v>2</v>
      </c>
      <c r="B16" s="100"/>
      <c r="C16" s="148">
        <f>'GENEL BİLGİLER GİRİŞ'!C7</f>
        <v>0</v>
      </c>
      <c r="D16" s="148"/>
      <c r="E16" s="148"/>
      <c r="F16" s="148"/>
      <c r="G16" s="148"/>
      <c r="H16" s="148"/>
      <c r="I16" s="148"/>
      <c r="J16" s="149"/>
    </row>
    <row r="17" spans="1:10" x14ac:dyDescent="0.25">
      <c r="A17" s="100" t="s">
        <v>3</v>
      </c>
      <c r="B17" s="101"/>
      <c r="C17" s="148">
        <f>'GENEL BİLGİLER GİRİŞ'!C9</f>
        <v>0</v>
      </c>
      <c r="D17" s="148"/>
      <c r="E17" s="148"/>
      <c r="F17" s="148"/>
      <c r="G17" s="148"/>
      <c r="H17" s="148"/>
      <c r="I17" s="148"/>
      <c r="J17" s="149"/>
    </row>
    <row r="18" spans="1:10" x14ac:dyDescent="0.25">
      <c r="A18" s="145" t="s">
        <v>80</v>
      </c>
      <c r="B18" s="146"/>
      <c r="C18" s="146"/>
      <c r="D18" s="146"/>
      <c r="E18" s="146"/>
      <c r="F18" s="146"/>
      <c r="G18" s="146"/>
      <c r="H18" s="146"/>
      <c r="I18" s="146"/>
      <c r="J18" s="147"/>
    </row>
    <row r="19" spans="1:10" x14ac:dyDescent="0.25">
      <c r="A19" s="100" t="s">
        <v>4</v>
      </c>
      <c r="B19" s="100"/>
      <c r="C19" s="120">
        <f>'GENEL BİLGİLER GİRİŞ'!C11</f>
        <v>0</v>
      </c>
      <c r="D19" s="143"/>
      <c r="E19" s="119" t="s">
        <v>5</v>
      </c>
      <c r="F19" s="101"/>
      <c r="G19" s="150">
        <f>'GENEL BİLGİLER GİRİŞ'!C13</f>
        <v>0</v>
      </c>
      <c r="H19" s="151"/>
      <c r="I19" s="151"/>
      <c r="J19" s="151"/>
    </row>
    <row r="20" spans="1:10" x14ac:dyDescent="0.25">
      <c r="A20" s="100" t="s">
        <v>81</v>
      </c>
      <c r="B20" s="100"/>
      <c r="C20" s="118">
        <f>IF(DATA!B3=1,DATA!A3,IF(DATA!B3=2,DATA!A4,IF(DATA!B3=3,DATA!A5,IF(DATA!B3=4,DATA!A6,IF(DATA!B3=5,DATA!A7,NA())))))</f>
        <v>0</v>
      </c>
      <c r="D20" s="118"/>
      <c r="E20" s="118"/>
      <c r="F20" s="118"/>
      <c r="G20" s="120"/>
      <c r="H20" s="143"/>
      <c r="I20" s="120">
        <f>IF(DATA!H3=1,DATA!E3,IF(DATA!H3=2,DATA!E4,IF(DATA!H3=3,DATA!E5,IF(DATA!H3=4,DATA!E6,IF(DATA!H3=5,DATA!E7,NA())))))</f>
        <v>0</v>
      </c>
      <c r="J20" s="121"/>
    </row>
    <row r="21" spans="1:10" ht="33" customHeight="1" x14ac:dyDescent="0.25">
      <c r="A21" s="72"/>
      <c r="B21" s="72"/>
      <c r="C21" s="128">
        <f>IF(DATA!B3=1,DATA!A10,IF(DATA!B3=2,DATA!A11,IF(DATA!B3=3,DATA!A12,IF(DATA!B3=4,DATA!A13,IF(DATA!B3=5,DATA!A14,NA())))))</f>
        <v>0</v>
      </c>
      <c r="D21" s="160"/>
      <c r="E21" s="128"/>
      <c r="F21" s="160"/>
      <c r="G21" s="128">
        <f>IF(DATA!F3=1,DATA!E10,IF(DATA!F3=2,DATA!E11,IF(DATA!F3=3,DATA!E12,IF(DATA!F3=4,DATA!E13,IF(DATA!F3=5,DATA!E14,NA())))))</f>
        <v>0</v>
      </c>
      <c r="H21" s="160"/>
      <c r="I21" s="128">
        <f>IF(DATA!H3=1,DATA!G10,IF(DATA!H3=2,DATA!G11,IF(DATA!H3=3,DATA!G12,IF(DATA!H3=4,DATA!G13,IF(DATA!H3=5,DATA!G14,NA())))))</f>
        <v>0</v>
      </c>
      <c r="J21" s="163"/>
    </row>
    <row r="22" spans="1:10" x14ac:dyDescent="0.25">
      <c r="A22" s="145" t="s">
        <v>149</v>
      </c>
      <c r="B22" s="146"/>
      <c r="C22" s="146"/>
      <c r="D22" s="146"/>
      <c r="E22" s="146"/>
      <c r="F22" s="146"/>
      <c r="G22" s="146"/>
      <c r="H22" s="146"/>
      <c r="I22" s="146"/>
      <c r="J22" s="147"/>
    </row>
    <row r="23" spans="1:10" x14ac:dyDescent="0.25">
      <c r="A23" s="100" t="s">
        <v>7</v>
      </c>
      <c r="B23" s="100"/>
      <c r="C23" s="101"/>
      <c r="D23" s="156">
        <f>'GENEL BİLGİLER GİRİŞ'!C23</f>
        <v>0</v>
      </c>
      <c r="E23" s="156"/>
      <c r="F23" s="156"/>
      <c r="G23" s="156"/>
      <c r="H23" s="118"/>
      <c r="I23" s="118"/>
      <c r="J23" s="120"/>
    </row>
    <row r="24" spans="1:10" x14ac:dyDescent="0.25">
      <c r="A24" s="100" t="s">
        <v>21</v>
      </c>
      <c r="B24" s="100"/>
      <c r="C24" s="101"/>
      <c r="D24" s="118">
        <f>IF(DATA!L3=1,DATA!K3,IF(DATA!L3=2,DATA!K4,IF(DATA!L3=3,DATA!K5,NA())))</f>
        <v>0</v>
      </c>
      <c r="E24" s="118"/>
      <c r="F24" s="119" t="s">
        <v>22</v>
      </c>
      <c r="G24" s="100"/>
      <c r="H24" s="31">
        <f>'GENEL BİLGİLER GİRİŞ'!C31</f>
        <v>0</v>
      </c>
      <c r="I24" s="73" t="s">
        <v>95</v>
      </c>
      <c r="J24" s="78">
        <f>'GENEL BİLGİLER GİRİŞ'!C29</f>
        <v>0</v>
      </c>
    </row>
    <row r="25" spans="1:10" x14ac:dyDescent="0.25">
      <c r="A25" s="100" t="s">
        <v>23</v>
      </c>
      <c r="B25" s="100"/>
      <c r="C25" s="101"/>
      <c r="D25" s="120" t="str">
        <f>IF(DATA!N3=1,DATA!M3,IF(DATA!N3=2,DATA!M4,IF(DATA!N3=3,DATA!M5,NA())))</f>
        <v>Onaylı</v>
      </c>
      <c r="E25" s="121"/>
      <c r="F25" s="121"/>
      <c r="G25" s="121"/>
      <c r="H25" s="121"/>
      <c r="I25" s="121"/>
      <c r="J25" s="121"/>
    </row>
    <row r="26" spans="1:10" x14ac:dyDescent="0.25">
      <c r="A26" s="100" t="s">
        <v>24</v>
      </c>
      <c r="B26" s="100"/>
      <c r="C26" s="101"/>
      <c r="D26" s="120">
        <f>IF(DATA!P3=1,DATA!O3,IF(DATA!P3=2,DATA!O4,IF(DATA!P3=3,DATA!O5,IF(DATA!P3=4,DATA!O6,NA()))))</f>
        <v>0</v>
      </c>
      <c r="E26" s="121"/>
      <c r="F26" s="143"/>
      <c r="G26" s="164" t="s">
        <v>25</v>
      </c>
      <c r="H26" s="164"/>
      <c r="I26" s="156">
        <f>'GENEL BİLGİLER GİRİŞ'!C37</f>
        <v>0</v>
      </c>
      <c r="J26" s="157"/>
    </row>
    <row r="27" spans="1:10" x14ac:dyDescent="0.25">
      <c r="A27" s="158" t="s">
        <v>88</v>
      </c>
      <c r="B27" s="159"/>
      <c r="C27" s="159"/>
      <c r="D27" s="159"/>
      <c r="E27" s="159"/>
      <c r="F27" s="159"/>
      <c r="G27" s="159"/>
      <c r="H27" s="159"/>
      <c r="I27" s="159"/>
      <c r="J27" s="159"/>
    </row>
    <row r="28" spans="1:10" ht="25.5" customHeight="1" x14ac:dyDescent="0.25">
      <c r="A28" s="109" t="s">
        <v>26</v>
      </c>
      <c r="B28" s="110"/>
      <c r="C28" s="102">
        <f>'GENEL BİLGİLER GİRİŞ'!C43</f>
        <v>0</v>
      </c>
      <c r="D28" s="102"/>
      <c r="E28" s="102"/>
      <c r="F28" s="102"/>
      <c r="G28" s="102"/>
      <c r="H28" s="102"/>
      <c r="I28" s="102"/>
      <c r="J28" s="103"/>
    </row>
    <row r="29" spans="1:10" x14ac:dyDescent="0.25">
      <c r="A29" s="108" t="s">
        <v>27</v>
      </c>
      <c r="B29" s="108"/>
      <c r="C29" s="102">
        <f>'GENEL BİLGİLER GİRİŞ'!C45</f>
        <v>0</v>
      </c>
      <c r="D29" s="102"/>
      <c r="E29" s="102"/>
      <c r="F29" s="102"/>
      <c r="G29" s="102"/>
      <c r="H29" s="102"/>
      <c r="I29" s="102"/>
      <c r="J29" s="103"/>
    </row>
    <row r="30" spans="1:10" x14ac:dyDescent="0.25">
      <c r="A30" s="135" t="s">
        <v>89</v>
      </c>
      <c r="B30" s="136"/>
      <c r="C30" s="122" t="s">
        <v>28</v>
      </c>
      <c r="D30" s="122"/>
      <c r="E30" s="122"/>
      <c r="F30" s="161">
        <f>'GENEL BİLGİLER GİRİŞ'!C47</f>
        <v>0</v>
      </c>
      <c r="G30" s="161"/>
      <c r="H30" s="161"/>
      <c r="I30" s="161"/>
      <c r="J30" s="162"/>
    </row>
    <row r="31" spans="1:10" x14ac:dyDescent="0.25">
      <c r="A31" s="137"/>
      <c r="B31" s="138"/>
      <c r="C31" s="122" t="s">
        <v>29</v>
      </c>
      <c r="D31" s="122"/>
      <c r="E31" s="122"/>
      <c r="F31" s="161">
        <f>'GENEL BİLGİLER GİRİŞ'!C49</f>
        <v>0</v>
      </c>
      <c r="G31" s="161"/>
      <c r="H31" s="161"/>
      <c r="I31" s="161"/>
      <c r="J31" s="162"/>
    </row>
    <row r="32" spans="1:10" x14ac:dyDescent="0.25">
      <c r="A32" s="145" t="s">
        <v>90</v>
      </c>
      <c r="B32" s="146"/>
      <c r="C32" s="146"/>
      <c r="D32" s="146"/>
      <c r="E32" s="146"/>
      <c r="F32" s="146"/>
      <c r="G32" s="146"/>
      <c r="H32" s="146"/>
      <c r="I32" s="146"/>
      <c r="J32" s="147"/>
    </row>
    <row r="33" spans="1:10" x14ac:dyDescent="0.25">
      <c r="A33" s="104" t="s">
        <v>30</v>
      </c>
      <c r="B33" s="105"/>
      <c r="C33" s="105"/>
      <c r="D33" s="105"/>
      <c r="E33" s="105"/>
      <c r="F33" s="106">
        <f>'GENEL BİLGİLER GİRİŞ'!C52</f>
        <v>0</v>
      </c>
      <c r="G33" s="107"/>
      <c r="H33" s="107"/>
      <c r="I33" s="107"/>
      <c r="J33" s="107"/>
    </row>
    <row r="34" spans="1:10" x14ac:dyDescent="0.25">
      <c r="A34" s="123" t="s">
        <v>134</v>
      </c>
      <c r="B34" s="124"/>
      <c r="C34" s="124"/>
      <c r="D34" s="124"/>
      <c r="E34" s="124"/>
      <c r="F34" s="124"/>
      <c r="G34" s="124"/>
      <c r="H34" s="124"/>
      <c r="I34" s="124"/>
      <c r="J34" s="125"/>
    </row>
    <row r="35" spans="1:10" ht="57.75" customHeight="1" x14ac:dyDescent="0.25">
      <c r="A35" s="100" t="s">
        <v>48</v>
      </c>
      <c r="B35" s="126"/>
      <c r="C35" s="127" t="str">
        <f>IF(DATA!R3=1,DATA!Q3,IF(DATA!R3=2,DATA!Q4,IF(DATA!R3=3,DATA!Q5,IF(DATA!R3=4,DATA!Q6,NA()))))</f>
        <v xml:space="preserve">Radyolink
</v>
      </c>
      <c r="D35" s="127"/>
      <c r="E35" s="128" t="str">
        <f>IF(DATA!R3=1,DATA!Q9,IF(DATA!R3=2,DATA!Q10,IF(DATA!R3=3,DATA!Q11,IF(DATA!R3=4,DATA!Q12,NA()))))</f>
        <v>1-Kullanılması planlanan frekansın tahsisli  olmaması durumunda öncelikle Radyolink Frekans Tahsis Başvurusu yapılacaktır.          2-Radyolink Sistemleri İçin Telsiz Kurma Ve İşletme Başvuru Formu doldurulacaktır</v>
      </c>
      <c r="F35" s="129"/>
      <c r="G35" s="129"/>
      <c r="H35" s="130"/>
      <c r="I35" s="28"/>
      <c r="J35" s="28"/>
    </row>
    <row r="36" spans="1:10" x14ac:dyDescent="0.25">
      <c r="A36" s="132" t="s">
        <v>135</v>
      </c>
      <c r="B36" s="133"/>
      <c r="C36" s="133"/>
      <c r="D36" s="133"/>
      <c r="E36" s="133"/>
      <c r="F36" s="133"/>
      <c r="G36" s="133"/>
      <c r="H36" s="133"/>
      <c r="I36" s="133"/>
      <c r="J36" s="134"/>
    </row>
    <row r="37" spans="1:10" x14ac:dyDescent="0.25">
      <c r="A37" s="153">
        <f>'GENEL BİLGİLER GİRİŞ'!C56</f>
        <v>0</v>
      </c>
      <c r="B37" s="154"/>
      <c r="C37" s="154"/>
      <c r="D37" s="154"/>
      <c r="E37" s="154"/>
      <c r="F37" s="154"/>
      <c r="G37" s="154"/>
      <c r="H37" s="154"/>
      <c r="I37" s="154"/>
      <c r="J37" s="155"/>
    </row>
    <row r="38" spans="1:10" x14ac:dyDescent="0.25">
      <c r="A38" s="153"/>
      <c r="B38" s="154"/>
      <c r="C38" s="154"/>
      <c r="D38" s="154"/>
      <c r="E38" s="154"/>
      <c r="F38" s="154"/>
      <c r="G38" s="154"/>
      <c r="H38" s="154"/>
      <c r="I38" s="154"/>
      <c r="J38" s="155"/>
    </row>
    <row r="39" spans="1:10" x14ac:dyDescent="0.25">
      <c r="A39" s="153"/>
      <c r="B39" s="154"/>
      <c r="C39" s="154"/>
      <c r="D39" s="154"/>
      <c r="E39" s="154"/>
      <c r="F39" s="154"/>
      <c r="G39" s="154"/>
      <c r="H39" s="154"/>
      <c r="I39" s="154"/>
      <c r="J39" s="155"/>
    </row>
    <row r="40" spans="1:10" x14ac:dyDescent="0.25">
      <c r="A40" s="153"/>
      <c r="B40" s="154"/>
      <c r="C40" s="154"/>
      <c r="D40" s="154"/>
      <c r="E40" s="154"/>
      <c r="F40" s="154"/>
      <c r="G40" s="154"/>
      <c r="H40" s="154"/>
      <c r="I40" s="154"/>
      <c r="J40" s="155"/>
    </row>
    <row r="41" spans="1:10" x14ac:dyDescent="0.25">
      <c r="A41" s="153"/>
      <c r="B41" s="154"/>
      <c r="C41" s="154"/>
      <c r="D41" s="154"/>
      <c r="E41" s="154"/>
      <c r="F41" s="154"/>
      <c r="G41" s="154"/>
      <c r="H41" s="154"/>
      <c r="I41" s="154"/>
      <c r="J41" s="155"/>
    </row>
    <row r="42" spans="1:10" x14ac:dyDescent="0.25">
      <c r="A42" s="132" t="s">
        <v>136</v>
      </c>
      <c r="B42" s="133"/>
      <c r="C42" s="133"/>
      <c r="D42" s="133"/>
      <c r="E42" s="133"/>
      <c r="F42" s="133"/>
      <c r="G42" s="133"/>
      <c r="H42" s="133"/>
      <c r="I42" s="133"/>
      <c r="J42" s="134"/>
    </row>
    <row r="43" spans="1:10" x14ac:dyDescent="0.25">
      <c r="A43" s="108" t="s">
        <v>69</v>
      </c>
      <c r="B43" s="111"/>
      <c r="C43" s="96" t="str">
        <f>IF(DATA!T3=1,DATA!S3,IF(DATA!T3=2,DATA!S4,IF(DATA!T3=3,DATA!S5,IF(DATA!T3=4,DATA!S6,IF(DATA!T3=5,DATA!S7,NA())))))</f>
        <v>MEVCUTTUR</v>
      </c>
      <c r="D43" s="96"/>
      <c r="E43" s="96"/>
      <c r="F43" s="96"/>
      <c r="G43" s="96"/>
      <c r="H43" s="96"/>
      <c r="I43" s="96"/>
      <c r="J43" s="106"/>
    </row>
    <row r="44" spans="1:10" x14ac:dyDescent="0.25">
      <c r="A44" s="108" t="s">
        <v>65</v>
      </c>
      <c r="B44" s="111"/>
      <c r="C44" s="96" t="str">
        <f>IF(DATA!V3=1,DATA!U3,IF(DATA!V3=2,DATA!U4,IF(DATA!V3=3,DATA!U5,IF(DATA!V3=4,DATA!U6,IF(DATA!V3=5,DATA!U7,NA())))))</f>
        <v>GEREKMEMEKTEDİR</v>
      </c>
      <c r="D44" s="96"/>
      <c r="E44" s="96"/>
      <c r="F44" s="96"/>
      <c r="G44" s="96"/>
      <c r="H44" s="96"/>
      <c r="I44" s="96"/>
      <c r="J44" s="106"/>
    </row>
    <row r="45" spans="1:10" x14ac:dyDescent="0.25">
      <c r="A45" s="108" t="s">
        <v>66</v>
      </c>
      <c r="B45" s="111"/>
      <c r="C45" s="96" t="str">
        <f>IF(DATA!X3=1,DATA!W3,IF(DATA!X3=2,DATA!W4,IF(DATA!X3=3,DATA!W5,IF(DATA!X3=4,DATA!W6,IF(DATA!X3=5,DATA!W7,NA())))))</f>
        <v>KULLANILMAYACAKTIR</v>
      </c>
      <c r="D45" s="96"/>
      <c r="E45" s="96"/>
      <c r="F45" s="96"/>
      <c r="G45" s="96"/>
      <c r="H45" s="96"/>
      <c r="I45" s="96"/>
      <c r="J45" s="106"/>
    </row>
    <row r="46" spans="1:10" x14ac:dyDescent="0.25">
      <c r="A46" s="108" t="s">
        <v>67</v>
      </c>
      <c r="B46" s="111"/>
      <c r="C46" s="96" t="str">
        <f>IF(DATA!Z3=1,DATA!Y3,IF(DATA!Z3=2,DATA!Y4,IF(DATA!Z3=3,DATA!Y5,IF(DATA!Z3=4,DATA!Y6,IF(DATA!Z3=5,DATA!Y7,NA())))))</f>
        <v>MEVCUTTUR</v>
      </c>
      <c r="D46" s="96"/>
      <c r="E46" s="96"/>
      <c r="F46" s="96"/>
      <c r="G46" s="96"/>
      <c r="H46" s="96"/>
      <c r="I46" s="96"/>
      <c r="J46" s="106"/>
    </row>
    <row r="47" spans="1:10" ht="15" customHeight="1" x14ac:dyDescent="0.25">
      <c r="A47" s="68" t="s">
        <v>68</v>
      </c>
      <c r="B47" s="68"/>
      <c r="C47" s="97" t="s">
        <v>148</v>
      </c>
      <c r="D47" s="98"/>
      <c r="E47" s="98"/>
      <c r="F47" s="98"/>
      <c r="G47" s="98"/>
      <c r="H47" s="98"/>
      <c r="I47" s="98"/>
      <c r="J47" s="99"/>
    </row>
    <row r="48" spans="1:10" x14ac:dyDescent="0.25">
      <c r="A48" s="77"/>
      <c r="B48" s="77"/>
      <c r="C48" s="77"/>
      <c r="D48" s="77"/>
      <c r="E48" s="77"/>
      <c r="F48" s="77"/>
      <c r="G48" s="77"/>
      <c r="H48" s="77"/>
      <c r="I48" s="77"/>
      <c r="J48" s="77"/>
    </row>
    <row r="49" spans="1:10" x14ac:dyDescent="0.25">
      <c r="A49" s="54"/>
      <c r="B49" s="54"/>
      <c r="C49" s="54"/>
      <c r="D49" s="54"/>
      <c r="E49" s="54"/>
      <c r="F49" s="54"/>
      <c r="G49" s="54"/>
      <c r="H49" s="54"/>
      <c r="I49" s="54"/>
      <c r="J49" s="54"/>
    </row>
    <row r="50" spans="1:10" x14ac:dyDescent="0.25">
      <c r="A50" s="54" t="s">
        <v>194</v>
      </c>
      <c r="B50" s="54"/>
      <c r="C50" s="54"/>
      <c r="D50" s="54"/>
      <c r="E50" s="54"/>
      <c r="F50" s="54"/>
      <c r="G50" s="54"/>
      <c r="H50" s="54"/>
      <c r="I50" s="54"/>
      <c r="J50" s="54"/>
    </row>
    <row r="51" spans="1:10" x14ac:dyDescent="0.25">
      <c r="A51" s="54"/>
      <c r="B51" s="54"/>
      <c r="C51" s="54"/>
      <c r="D51" s="54"/>
      <c r="E51" s="54"/>
      <c r="F51" s="54"/>
      <c r="G51" s="54"/>
      <c r="H51" s="54"/>
      <c r="I51" s="54"/>
      <c r="J51" s="54"/>
    </row>
    <row r="52" spans="1:10" ht="15.75" x14ac:dyDescent="0.25">
      <c r="A52" s="54"/>
      <c r="B52" s="55"/>
      <c r="C52" s="55"/>
      <c r="D52" s="55"/>
      <c r="E52" s="55"/>
      <c r="F52" s="55"/>
      <c r="G52" s="56"/>
      <c r="H52" s="56"/>
      <c r="I52" s="54"/>
      <c r="J52" s="54"/>
    </row>
    <row r="53" spans="1:10" x14ac:dyDescent="0.25">
      <c r="A53" s="54"/>
      <c r="B53" s="54"/>
      <c r="C53" s="54"/>
      <c r="D53" s="54"/>
      <c r="E53" s="54"/>
      <c r="F53" s="54"/>
      <c r="G53" s="54"/>
      <c r="H53" s="54"/>
      <c r="I53" s="54"/>
      <c r="J53" s="54"/>
    </row>
    <row r="54" spans="1:10" x14ac:dyDescent="0.25">
      <c r="A54" s="54"/>
      <c r="B54" s="54"/>
      <c r="C54" s="95" t="s">
        <v>192</v>
      </c>
      <c r="D54" s="95"/>
      <c r="E54" s="95"/>
      <c r="F54" s="95"/>
      <c r="G54" s="95"/>
      <c r="H54" s="95"/>
      <c r="I54" s="54"/>
      <c r="J54" s="54"/>
    </row>
    <row r="55" spans="1:10" x14ac:dyDescent="0.25">
      <c r="A55" s="54"/>
      <c r="B55" s="54"/>
      <c r="C55" s="96"/>
      <c r="D55" s="96"/>
      <c r="E55" s="96"/>
      <c r="F55" s="96"/>
      <c r="G55" s="96"/>
      <c r="H55" s="96"/>
      <c r="I55" s="54"/>
      <c r="J55" s="54"/>
    </row>
    <row r="56" spans="1:10" x14ac:dyDescent="0.25">
      <c r="A56" s="54"/>
      <c r="B56" s="54"/>
      <c r="C56" s="96"/>
      <c r="D56" s="96"/>
      <c r="E56" s="96"/>
      <c r="F56" s="96"/>
      <c r="G56" s="96"/>
      <c r="H56" s="96"/>
      <c r="I56" s="54"/>
      <c r="J56" s="54"/>
    </row>
    <row r="57" spans="1:10" x14ac:dyDescent="0.25">
      <c r="A57" s="54"/>
      <c r="B57" s="54"/>
      <c r="C57" s="96"/>
      <c r="D57" s="96"/>
      <c r="E57" s="96"/>
      <c r="F57" s="96"/>
      <c r="G57" s="96"/>
      <c r="H57" s="96"/>
      <c r="I57" s="54"/>
      <c r="J57" s="54"/>
    </row>
    <row r="58" spans="1:10" x14ac:dyDescent="0.25">
      <c r="A58" s="54"/>
      <c r="B58" s="54"/>
      <c r="C58" s="96"/>
      <c r="D58" s="96"/>
      <c r="E58" s="96"/>
      <c r="F58" s="96"/>
      <c r="G58" s="96"/>
      <c r="H58" s="96"/>
      <c r="I58" s="54"/>
      <c r="J58" s="54"/>
    </row>
    <row r="59" spans="1:10" x14ac:dyDescent="0.25">
      <c r="A59" s="79" t="s">
        <v>117</v>
      </c>
      <c r="B59" s="54"/>
      <c r="C59" s="54"/>
      <c r="D59" s="54"/>
      <c r="E59" s="54"/>
      <c r="F59" s="54"/>
      <c r="G59" s="54"/>
      <c r="H59" s="54"/>
      <c r="I59" s="54"/>
      <c r="J59" s="54"/>
    </row>
    <row r="60" spans="1:10" x14ac:dyDescent="0.25">
      <c r="A60" s="80" t="s">
        <v>118</v>
      </c>
      <c r="B60" s="54"/>
      <c r="C60" s="54"/>
      <c r="D60" s="54"/>
      <c r="E60" s="54"/>
      <c r="F60" s="54"/>
      <c r="G60" s="54"/>
      <c r="H60" s="54"/>
      <c r="I60" s="54"/>
      <c r="J60" s="54"/>
    </row>
    <row r="61" spans="1:10" x14ac:dyDescent="0.25">
      <c r="A61" s="54"/>
      <c r="B61" s="54"/>
      <c r="C61" s="54"/>
      <c r="D61" s="54"/>
      <c r="E61" s="54"/>
      <c r="F61" s="54"/>
      <c r="G61" s="54"/>
      <c r="H61" s="54"/>
      <c r="I61" s="54"/>
      <c r="J61" s="54"/>
    </row>
    <row r="62" spans="1:10" x14ac:dyDescent="0.25">
      <c r="A62" s="54"/>
      <c r="B62" s="54"/>
      <c r="C62" s="54"/>
      <c r="D62" s="54"/>
      <c r="E62" s="54"/>
      <c r="F62" s="54"/>
      <c r="G62" s="54"/>
      <c r="H62" s="54"/>
      <c r="I62" s="54"/>
      <c r="J62" s="54"/>
    </row>
    <row r="63" spans="1:10" x14ac:dyDescent="0.25">
      <c r="A63" s="54"/>
      <c r="B63" s="54"/>
      <c r="C63" s="54"/>
      <c r="D63" s="54"/>
      <c r="E63" s="54"/>
      <c r="F63" s="54"/>
      <c r="G63" s="54"/>
      <c r="H63" s="54"/>
      <c r="I63" s="54"/>
      <c r="J63" s="54"/>
    </row>
    <row r="64" spans="1:10" x14ac:dyDescent="0.25">
      <c r="A64" s="54"/>
      <c r="B64" s="54"/>
      <c r="C64" s="54"/>
      <c r="D64" s="54"/>
      <c r="E64" s="54"/>
      <c r="F64" s="54"/>
      <c r="G64" s="54"/>
      <c r="H64" s="54"/>
      <c r="I64" s="54"/>
      <c r="J64" s="54"/>
    </row>
    <row r="65" spans="1:10" x14ac:dyDescent="0.25">
      <c r="A65" s="54"/>
      <c r="B65" s="54"/>
      <c r="C65" s="54"/>
      <c r="D65" s="54"/>
      <c r="E65" s="54"/>
      <c r="F65" s="54"/>
      <c r="G65" s="54"/>
      <c r="H65" s="54"/>
      <c r="I65" s="54"/>
      <c r="J65" s="54"/>
    </row>
    <row r="66" spans="1:10" x14ac:dyDescent="0.25">
      <c r="A66" s="54"/>
      <c r="B66" s="54"/>
      <c r="C66" s="54"/>
      <c r="D66" s="54"/>
      <c r="E66" s="54"/>
      <c r="F66" s="54"/>
      <c r="G66" s="54"/>
      <c r="H66" s="54"/>
      <c r="I66" s="54"/>
      <c r="J66" s="54"/>
    </row>
    <row r="67" spans="1:10" x14ac:dyDescent="0.25">
      <c r="A67" s="54"/>
      <c r="B67" s="54"/>
      <c r="C67" s="54"/>
      <c r="D67" s="54"/>
      <c r="E67" s="54"/>
      <c r="F67" s="54"/>
      <c r="G67" s="54"/>
      <c r="H67" s="54"/>
      <c r="I67" s="54"/>
      <c r="J67" s="54"/>
    </row>
    <row r="68" spans="1:10" x14ac:dyDescent="0.25">
      <c r="A68" s="54"/>
      <c r="B68" s="54"/>
      <c r="C68" s="114" t="s">
        <v>119</v>
      </c>
      <c r="D68" s="114"/>
      <c r="E68" s="114"/>
      <c r="F68" s="114"/>
      <c r="G68" s="114"/>
      <c r="H68" s="114"/>
      <c r="I68" s="54"/>
      <c r="J68" s="54"/>
    </row>
    <row r="69" spans="1:10" x14ac:dyDescent="0.25">
      <c r="A69" s="54"/>
      <c r="B69" s="54"/>
      <c r="C69" s="54"/>
      <c r="D69" s="54"/>
      <c r="E69" s="54"/>
      <c r="F69" s="54"/>
      <c r="G69" s="54"/>
      <c r="H69" s="54"/>
      <c r="I69" s="54"/>
      <c r="J69" s="54"/>
    </row>
    <row r="70" spans="1:10" x14ac:dyDescent="0.25">
      <c r="A70" s="54"/>
      <c r="B70" s="116" t="s">
        <v>120</v>
      </c>
      <c r="C70" s="116"/>
      <c r="D70" s="116"/>
      <c r="E70" s="116"/>
      <c r="F70" s="116"/>
      <c r="G70" s="116"/>
      <c r="H70" s="116"/>
      <c r="I70" s="116"/>
      <c r="J70" s="116"/>
    </row>
    <row r="71" spans="1:10" x14ac:dyDescent="0.25">
      <c r="A71" s="54"/>
      <c r="B71" s="116" t="s">
        <v>121</v>
      </c>
      <c r="C71" s="116"/>
      <c r="D71" s="116"/>
      <c r="E71" s="116"/>
      <c r="F71" s="116"/>
      <c r="G71" s="116"/>
      <c r="H71" s="116"/>
      <c r="I71" s="116"/>
      <c r="J71" s="116"/>
    </row>
    <row r="72" spans="1:10" ht="24.75" customHeight="1" x14ac:dyDescent="0.25">
      <c r="A72" s="54"/>
      <c r="B72" s="115" t="s">
        <v>122</v>
      </c>
      <c r="C72" s="115"/>
      <c r="D72" s="115"/>
      <c r="E72" s="115"/>
      <c r="F72" s="115"/>
      <c r="G72" s="115"/>
      <c r="H72" s="115"/>
      <c r="I72" s="115"/>
      <c r="J72" s="115"/>
    </row>
    <row r="73" spans="1:10" x14ac:dyDescent="0.25">
      <c r="A73" s="54"/>
      <c r="B73" s="54"/>
      <c r="C73" s="54"/>
      <c r="D73" s="54"/>
      <c r="E73" s="54"/>
      <c r="F73" s="54"/>
      <c r="G73" s="54"/>
      <c r="H73" s="54"/>
      <c r="I73" s="54"/>
      <c r="J73" s="54"/>
    </row>
    <row r="74" spans="1:10" x14ac:dyDescent="0.25">
      <c r="A74" s="54"/>
      <c r="B74" s="54"/>
      <c r="C74" s="54"/>
      <c r="D74" s="54"/>
      <c r="E74" s="54"/>
      <c r="F74" s="54"/>
      <c r="G74" s="54"/>
      <c r="H74" s="54"/>
      <c r="I74" s="54"/>
      <c r="J74" s="54"/>
    </row>
    <row r="75" spans="1:10" x14ac:dyDescent="0.25">
      <c r="A75" s="54"/>
      <c r="B75" s="57" t="s">
        <v>123</v>
      </c>
      <c r="C75" s="74"/>
      <c r="D75" s="74"/>
      <c r="E75" s="74"/>
      <c r="F75" s="74"/>
      <c r="G75" s="74"/>
      <c r="H75" s="74"/>
      <c r="I75" s="54"/>
      <c r="J75" s="54"/>
    </row>
    <row r="76" spans="1:10" x14ac:dyDescent="0.25">
      <c r="A76" s="81" t="s">
        <v>128</v>
      </c>
      <c r="B76" s="117" t="s">
        <v>127</v>
      </c>
      <c r="C76" s="117"/>
      <c r="D76" s="117"/>
      <c r="E76" s="117"/>
      <c r="F76" s="117"/>
      <c r="G76" s="117"/>
      <c r="H76" s="117"/>
      <c r="I76" s="54"/>
      <c r="J76" s="54"/>
    </row>
    <row r="77" spans="1:10" x14ac:dyDescent="0.25">
      <c r="A77" s="54"/>
      <c r="B77" s="117"/>
      <c r="C77" s="117"/>
      <c r="D77" s="117"/>
      <c r="E77" s="117"/>
      <c r="F77" s="117"/>
      <c r="G77" s="117"/>
      <c r="H77" s="117"/>
      <c r="I77" s="54"/>
      <c r="J77" s="54"/>
    </row>
    <row r="78" spans="1:10" ht="8.25" customHeight="1" x14ac:dyDescent="0.25">
      <c r="A78" s="54"/>
      <c r="B78" s="117"/>
      <c r="C78" s="117"/>
      <c r="D78" s="117"/>
      <c r="E78" s="117"/>
      <c r="F78" s="117"/>
      <c r="G78" s="117"/>
      <c r="H78" s="117"/>
      <c r="I78" s="54"/>
      <c r="J78" s="54"/>
    </row>
    <row r="79" spans="1:10" x14ac:dyDescent="0.25">
      <c r="A79" s="81" t="s">
        <v>130</v>
      </c>
      <c r="B79" s="58" t="s">
        <v>129</v>
      </c>
      <c r="C79" s="58"/>
      <c r="D79" s="58"/>
      <c r="E79" s="58"/>
      <c r="F79" s="58"/>
      <c r="G79" s="58"/>
      <c r="H79" s="58"/>
      <c r="I79" s="54"/>
      <c r="J79" s="54"/>
    </row>
    <row r="80" spans="1:10" x14ac:dyDescent="0.25">
      <c r="A80" s="81" t="s">
        <v>131</v>
      </c>
      <c r="B80" s="59" t="s">
        <v>132</v>
      </c>
      <c r="C80" s="59"/>
      <c r="D80" s="59"/>
      <c r="E80" s="59"/>
      <c r="F80" s="59"/>
      <c r="G80" s="59"/>
      <c r="H80" s="59"/>
      <c r="I80" s="54"/>
      <c r="J80" s="54"/>
    </row>
    <row r="81" spans="1:10" x14ac:dyDescent="0.25">
      <c r="A81" s="81" t="s">
        <v>146</v>
      </c>
      <c r="B81" s="131" t="s">
        <v>147</v>
      </c>
      <c r="C81" s="131"/>
      <c r="D81" s="131"/>
      <c r="E81" s="131"/>
      <c r="F81" s="131"/>
      <c r="G81" s="131"/>
      <c r="H81" s="131"/>
      <c r="I81" s="131"/>
      <c r="J81" s="131"/>
    </row>
    <row r="82" spans="1:10" x14ac:dyDescent="0.25">
      <c r="A82" s="54"/>
      <c r="B82" s="54"/>
      <c r="C82" s="54"/>
      <c r="D82" s="54"/>
      <c r="E82" s="54"/>
      <c r="F82" s="54"/>
      <c r="G82" s="54"/>
      <c r="H82" s="54"/>
      <c r="I82" s="54"/>
      <c r="J82" s="54"/>
    </row>
    <row r="83" spans="1:10" x14ac:dyDescent="0.25">
      <c r="A83" s="54"/>
      <c r="B83" s="54"/>
      <c r="C83" s="54"/>
      <c r="D83" s="54"/>
      <c r="E83" s="54"/>
      <c r="F83" s="54"/>
      <c r="G83" s="54"/>
      <c r="H83" s="54"/>
      <c r="I83" s="54"/>
      <c r="J83" s="54"/>
    </row>
    <row r="84" spans="1:10" x14ac:dyDescent="0.25">
      <c r="A84" s="54"/>
      <c r="B84" s="54"/>
      <c r="C84" s="54"/>
      <c r="D84" s="54"/>
      <c r="E84" s="54"/>
      <c r="F84" s="54"/>
      <c r="G84" s="54"/>
      <c r="H84" s="112" t="s">
        <v>124</v>
      </c>
      <c r="I84" s="112"/>
      <c r="J84" s="112"/>
    </row>
    <row r="85" spans="1:10" x14ac:dyDescent="0.25">
      <c r="A85" s="54"/>
      <c r="B85" s="54"/>
      <c r="C85" s="54"/>
      <c r="D85" s="54"/>
      <c r="E85" s="54"/>
      <c r="F85" s="54"/>
      <c r="G85" s="54"/>
      <c r="H85" s="54"/>
      <c r="I85" s="54"/>
      <c r="J85" s="54"/>
    </row>
    <row r="86" spans="1:10" x14ac:dyDescent="0.25">
      <c r="A86" s="54"/>
      <c r="B86" s="54"/>
      <c r="C86" s="54"/>
      <c r="D86" s="54"/>
      <c r="E86" s="54"/>
      <c r="F86" s="113" t="s">
        <v>133</v>
      </c>
      <c r="G86" s="113"/>
      <c r="H86" s="54"/>
      <c r="I86" s="54"/>
      <c r="J86" s="54"/>
    </row>
    <row r="87" spans="1:10" x14ac:dyDescent="0.25">
      <c r="A87" s="54"/>
      <c r="B87" s="54"/>
      <c r="C87" s="54"/>
      <c r="D87" s="54"/>
      <c r="E87" s="54"/>
      <c r="F87" s="54"/>
      <c r="G87" s="54"/>
      <c r="H87" s="54"/>
      <c r="I87" s="54"/>
      <c r="J87" s="54"/>
    </row>
    <row r="88" spans="1:10" x14ac:dyDescent="0.25">
      <c r="A88" s="54"/>
      <c r="B88" s="54"/>
      <c r="C88" s="54"/>
      <c r="D88" s="54"/>
      <c r="E88" s="54"/>
      <c r="F88" s="54"/>
      <c r="G88" s="54"/>
      <c r="H88" s="54"/>
      <c r="I88" s="54"/>
      <c r="J88" s="54"/>
    </row>
    <row r="89" spans="1:10" x14ac:dyDescent="0.25">
      <c r="A89" s="54"/>
      <c r="B89" s="54"/>
      <c r="C89" s="54"/>
      <c r="D89" s="54"/>
      <c r="E89" s="54"/>
      <c r="F89" s="113" t="s">
        <v>125</v>
      </c>
      <c r="G89" s="113"/>
      <c r="H89" s="54"/>
      <c r="I89" s="54"/>
      <c r="J89" s="54"/>
    </row>
    <row r="90" spans="1:10" x14ac:dyDescent="0.25">
      <c r="A90" s="54"/>
      <c r="B90" s="54"/>
      <c r="C90" s="54"/>
      <c r="D90" s="54"/>
      <c r="E90" s="54"/>
      <c r="F90" s="54"/>
      <c r="G90" s="54"/>
      <c r="H90" s="54"/>
      <c r="I90" s="54"/>
      <c r="J90" s="54"/>
    </row>
    <row r="91" spans="1:10" x14ac:dyDescent="0.25">
      <c r="A91" s="54"/>
      <c r="B91" s="54"/>
      <c r="C91" s="54"/>
      <c r="D91" s="54"/>
      <c r="E91" s="54"/>
      <c r="F91" s="54"/>
      <c r="G91" s="54"/>
      <c r="H91" s="54"/>
      <c r="I91" s="54"/>
      <c r="J91" s="54"/>
    </row>
    <row r="92" spans="1:10" x14ac:dyDescent="0.25">
      <c r="A92" s="54"/>
      <c r="B92" s="54"/>
      <c r="C92" s="54"/>
      <c r="D92" s="54"/>
      <c r="E92" s="54"/>
      <c r="F92" s="113" t="s">
        <v>126</v>
      </c>
      <c r="G92" s="113"/>
      <c r="H92" s="54"/>
      <c r="I92" s="54"/>
      <c r="J92" s="54"/>
    </row>
    <row r="93" spans="1:10" x14ac:dyDescent="0.25">
      <c r="A93" s="54"/>
      <c r="B93" s="54"/>
      <c r="C93" s="54"/>
      <c r="D93" s="54"/>
      <c r="E93" s="54"/>
      <c r="F93" s="54"/>
      <c r="G93" s="54"/>
      <c r="H93" s="54"/>
      <c r="I93" s="54"/>
      <c r="J93" s="54"/>
    </row>
    <row r="94" spans="1:10" x14ac:dyDescent="0.25">
      <c r="A94" s="54"/>
      <c r="B94" s="54"/>
      <c r="C94" s="54"/>
      <c r="D94" s="54"/>
      <c r="E94" s="54"/>
      <c r="F94" s="54"/>
      <c r="G94" s="54"/>
      <c r="H94" s="54"/>
      <c r="I94" s="54"/>
      <c r="J94" s="54"/>
    </row>
    <row r="95" spans="1:10" x14ac:dyDescent="0.25">
      <c r="A95" s="54"/>
      <c r="B95" s="54"/>
      <c r="C95" s="54"/>
      <c r="D95" s="54"/>
      <c r="E95" s="54"/>
      <c r="F95" s="113" t="s">
        <v>5</v>
      </c>
      <c r="G95" s="113"/>
      <c r="H95" s="54"/>
      <c r="I95" s="54"/>
      <c r="J95" s="54"/>
    </row>
    <row r="96" spans="1:10" x14ac:dyDescent="0.25">
      <c r="A96" s="54"/>
      <c r="B96" s="54"/>
      <c r="C96" s="54"/>
      <c r="D96" s="54"/>
      <c r="E96" s="54"/>
      <c r="F96" s="54"/>
      <c r="G96" s="54"/>
      <c r="H96" s="54"/>
      <c r="I96" s="54"/>
      <c r="J96" s="54"/>
    </row>
    <row r="97" spans="1:10" x14ac:dyDescent="0.25">
      <c r="A97" s="54"/>
      <c r="B97" s="54"/>
      <c r="C97" s="54"/>
      <c r="D97" s="54"/>
      <c r="E97" s="54"/>
      <c r="F97" s="54"/>
      <c r="G97" s="54"/>
      <c r="H97" s="54"/>
      <c r="I97" s="54"/>
      <c r="J97" s="54"/>
    </row>
    <row r="98" spans="1:10" x14ac:dyDescent="0.25">
      <c r="A98" s="54"/>
      <c r="B98" s="54"/>
      <c r="C98" s="54"/>
      <c r="D98" s="54"/>
      <c r="E98" s="54"/>
      <c r="F98" s="54"/>
      <c r="G98" s="54"/>
      <c r="H98" s="54"/>
      <c r="I98" s="54"/>
      <c r="J98" s="54"/>
    </row>
    <row r="99" spans="1:10" x14ac:dyDescent="0.25">
      <c r="A99" s="54"/>
      <c r="B99" s="54"/>
      <c r="C99" s="54"/>
      <c r="D99" s="54"/>
      <c r="E99" s="54"/>
      <c r="F99" s="54"/>
      <c r="G99" s="54"/>
      <c r="H99" s="54"/>
      <c r="I99" s="54"/>
      <c r="J99" s="54"/>
    </row>
    <row r="100" spans="1:10" x14ac:dyDescent="0.25">
      <c r="A100" s="54"/>
      <c r="B100" s="54"/>
      <c r="C100" s="54"/>
      <c r="D100" s="54"/>
      <c r="E100" s="54"/>
      <c r="F100" s="54"/>
      <c r="G100" s="54"/>
      <c r="H100" s="54"/>
      <c r="I100" s="54"/>
      <c r="J100" s="54"/>
    </row>
    <row r="101" spans="1:10" x14ac:dyDescent="0.25">
      <c r="A101" s="54"/>
      <c r="B101" s="54"/>
      <c r="C101" s="54"/>
      <c r="D101" s="54"/>
      <c r="E101" s="54"/>
      <c r="F101" s="54"/>
      <c r="G101" s="54"/>
      <c r="H101" s="54"/>
      <c r="I101" s="54"/>
      <c r="J101" s="54"/>
    </row>
    <row r="102" spans="1:10" x14ac:dyDescent="0.25">
      <c r="A102" s="54"/>
      <c r="B102" s="54"/>
      <c r="C102" s="54"/>
      <c r="D102" s="54"/>
      <c r="E102" s="54"/>
      <c r="F102" s="54"/>
      <c r="G102" s="54"/>
      <c r="H102" s="54"/>
      <c r="I102" s="54"/>
      <c r="J102" s="54"/>
    </row>
    <row r="103" spans="1:10" x14ac:dyDescent="0.25">
      <c r="A103" s="54" t="s">
        <v>194</v>
      </c>
    </row>
    <row r="104" spans="1:10" x14ac:dyDescent="0.25">
      <c r="A104" s="54"/>
    </row>
  </sheetData>
  <mergeCells count="83">
    <mergeCell ref="C45:J45"/>
    <mergeCell ref="A42:J42"/>
    <mergeCell ref="A19:B19"/>
    <mergeCell ref="C21:D21"/>
    <mergeCell ref="F30:J30"/>
    <mergeCell ref="F31:J31"/>
    <mergeCell ref="A32:J32"/>
    <mergeCell ref="E21:F21"/>
    <mergeCell ref="G21:H21"/>
    <mergeCell ref="I21:J21"/>
    <mergeCell ref="D26:F26"/>
    <mergeCell ref="G26:H26"/>
    <mergeCell ref="C44:J44"/>
    <mergeCell ref="A4:J4"/>
    <mergeCell ref="A2:J2"/>
    <mergeCell ref="A5:J5"/>
    <mergeCell ref="A37:J41"/>
    <mergeCell ref="A22:J22"/>
    <mergeCell ref="A23:C23"/>
    <mergeCell ref="D23:J23"/>
    <mergeCell ref="I26:J26"/>
    <mergeCell ref="A27:J27"/>
    <mergeCell ref="A17:B17"/>
    <mergeCell ref="C15:J15"/>
    <mergeCell ref="C16:J16"/>
    <mergeCell ref="C17:J17"/>
    <mergeCell ref="A18:J18"/>
    <mergeCell ref="B1:I1"/>
    <mergeCell ref="B3:I3"/>
    <mergeCell ref="C20:D20"/>
    <mergeCell ref="E20:F20"/>
    <mergeCell ref="G20:H20"/>
    <mergeCell ref="I20:J20"/>
    <mergeCell ref="A6:J12"/>
    <mergeCell ref="A13:J13"/>
    <mergeCell ref="A14:B14"/>
    <mergeCell ref="A15:B15"/>
    <mergeCell ref="A16:B16"/>
    <mergeCell ref="C14:J14"/>
    <mergeCell ref="C19:D19"/>
    <mergeCell ref="E19:F19"/>
    <mergeCell ref="G19:J19"/>
    <mergeCell ref="A20:B20"/>
    <mergeCell ref="F95:G95"/>
    <mergeCell ref="F92:G92"/>
    <mergeCell ref="A24:C24"/>
    <mergeCell ref="D24:E24"/>
    <mergeCell ref="F24:G24"/>
    <mergeCell ref="A25:C25"/>
    <mergeCell ref="D25:J25"/>
    <mergeCell ref="C30:E30"/>
    <mergeCell ref="C31:E31"/>
    <mergeCell ref="A34:J34"/>
    <mergeCell ref="A35:B35"/>
    <mergeCell ref="C35:D35"/>
    <mergeCell ref="E35:H35"/>
    <mergeCell ref="B81:J81"/>
    <mergeCell ref="A36:J36"/>
    <mergeCell ref="A30:B31"/>
    <mergeCell ref="H84:J84"/>
    <mergeCell ref="F86:G86"/>
    <mergeCell ref="F89:G89"/>
    <mergeCell ref="C68:H68"/>
    <mergeCell ref="B72:J72"/>
    <mergeCell ref="B70:J70"/>
    <mergeCell ref="B71:J71"/>
    <mergeCell ref="B76:H78"/>
    <mergeCell ref="C54:H54"/>
    <mergeCell ref="C55:H58"/>
    <mergeCell ref="C47:J47"/>
    <mergeCell ref="A26:C26"/>
    <mergeCell ref="C29:J29"/>
    <mergeCell ref="A33:E33"/>
    <mergeCell ref="F33:J33"/>
    <mergeCell ref="A29:B29"/>
    <mergeCell ref="A28:B28"/>
    <mergeCell ref="C28:J28"/>
    <mergeCell ref="C46:J46"/>
    <mergeCell ref="A44:B44"/>
    <mergeCell ref="A45:B45"/>
    <mergeCell ref="A46:B46"/>
    <mergeCell ref="A43:B43"/>
    <mergeCell ref="C43:J43"/>
  </mergeCells>
  <conditionalFormatting sqref="E20:F20">
    <cfRule type="cellIs" dxfId="12" priority="5" operator="equal">
      <formula>0</formula>
    </cfRule>
  </conditionalFormatting>
  <conditionalFormatting sqref="G20:J21">
    <cfRule type="cellIs" dxfId="11" priority="4" operator="equal">
      <formula>0</formula>
    </cfRule>
  </conditionalFormatting>
  <conditionalFormatting sqref="C21:J21">
    <cfRule type="cellIs" dxfId="10" priority="3" operator="equal">
      <formula>0</formula>
    </cfRule>
  </conditionalFormatting>
  <conditionalFormatting sqref="D26:F26">
    <cfRule type="cellIs" dxfId="9" priority="2" operator="equal">
      <formula>0</formula>
    </cfRule>
  </conditionalFormatting>
  <conditionalFormatting sqref="A37:J41">
    <cfRule type="cellIs" dxfId="8" priority="1" operator="equal">
      <formula>0</formula>
    </cfRule>
  </conditionalFormatting>
  <pageMargins left="0.35" right="0.2" top="0.3" bottom="0.44" header="0.17" footer="0.3"/>
  <pageSetup paperSize="9" orientation="portrait" horizontalDpi="4294967295" verticalDpi="4294967295" r:id="rId1"/>
  <drawing r:id="rId2"/>
  <legacyDrawing r:id="rId3"/>
  <oleObjects>
    <mc:AlternateContent xmlns:mc="http://schemas.openxmlformats.org/markup-compatibility/2006">
      <mc:Choice Requires="x14">
        <oleObject progId="Equation.3" shapeId="2051" r:id="rId4">
          <objectPr defaultSize="0" autoPict="0" r:id="rId5">
            <anchor moveWithCells="1" sizeWithCells="1">
              <from>
                <xdr:col>13</xdr:col>
                <xdr:colOff>0</xdr:colOff>
                <xdr:row>15</xdr:row>
                <xdr:rowOff>133350</xdr:rowOff>
              </from>
              <to>
                <xdr:col>13</xdr:col>
                <xdr:colOff>0</xdr:colOff>
                <xdr:row>18</xdr:row>
                <xdr:rowOff>47625</xdr:rowOff>
              </to>
            </anchor>
          </objectPr>
        </oleObject>
      </mc:Choice>
      <mc:Fallback>
        <oleObject progId="Equation.3" shapeId="2051" r:id="rId4"/>
      </mc:Fallback>
    </mc:AlternateContent>
    <mc:AlternateContent xmlns:mc="http://schemas.openxmlformats.org/markup-compatibility/2006">
      <mc:Choice Requires="x14">
        <oleObject progId="Equation.3" shapeId="2052" r:id="rId6">
          <objectPr defaultSize="0" autoPict="0" r:id="rId5">
            <anchor moveWithCells="1" sizeWithCells="1">
              <from>
                <xdr:col>2</xdr:col>
                <xdr:colOff>47625</xdr:colOff>
                <xdr:row>54</xdr:row>
                <xdr:rowOff>133350</xdr:rowOff>
              </from>
              <to>
                <xdr:col>7</xdr:col>
                <xdr:colOff>666750</xdr:colOff>
                <xdr:row>57</xdr:row>
                <xdr:rowOff>28575</xdr:rowOff>
              </to>
            </anchor>
          </objectPr>
        </oleObject>
      </mc:Choice>
      <mc:Fallback>
        <oleObject progId="Equation.3" shapeId="2052"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86"/>
  <sheetViews>
    <sheetView topLeftCell="A10" workbookViewId="0">
      <selection activeCell="K86" sqref="A1:K86"/>
    </sheetView>
  </sheetViews>
  <sheetFormatPr defaultRowHeight="15" x14ac:dyDescent="0.25"/>
  <cols>
    <col min="1" max="1" width="5.42578125" customWidth="1"/>
    <col min="2" max="2" width="20" customWidth="1"/>
    <col min="3" max="3" width="8" customWidth="1"/>
    <col min="4" max="4" width="17.28515625" bestFit="1" customWidth="1"/>
    <col min="5" max="11" width="17.28515625" customWidth="1"/>
  </cols>
  <sheetData>
    <row r="1" spans="1:11" x14ac:dyDescent="0.25">
      <c r="A1" s="167" t="s">
        <v>16</v>
      </c>
      <c r="B1" s="168" t="s">
        <v>137</v>
      </c>
      <c r="C1" s="168"/>
      <c r="D1" s="168"/>
      <c r="E1" s="168"/>
      <c r="F1" s="168"/>
    </row>
    <row r="2" spans="1:11" ht="15.75" x14ac:dyDescent="0.25">
      <c r="A2" s="167"/>
      <c r="B2" s="169" t="s">
        <v>115</v>
      </c>
      <c r="C2" s="169"/>
      <c r="D2" s="170"/>
      <c r="E2" s="50" t="s">
        <v>111</v>
      </c>
      <c r="F2" s="50" t="s">
        <v>112</v>
      </c>
    </row>
    <row r="3" spans="1:11" x14ac:dyDescent="0.25">
      <c r="A3" s="167"/>
      <c r="B3" s="171" t="s">
        <v>14</v>
      </c>
      <c r="C3" s="171"/>
      <c r="D3" s="165"/>
      <c r="E3" s="49">
        <f>'GSM 900'!$C$3</f>
        <v>0</v>
      </c>
      <c r="F3" s="49">
        <f>'GSM 900'!$E$3</f>
        <v>0</v>
      </c>
    </row>
    <row r="4" spans="1:11" x14ac:dyDescent="0.25">
      <c r="A4" s="167"/>
      <c r="B4" s="171" t="s">
        <v>15</v>
      </c>
      <c r="C4" s="171"/>
      <c r="D4" s="165"/>
      <c r="E4" s="49">
        <f>'GSM 900'!$C$5</f>
        <v>0</v>
      </c>
      <c r="F4" s="49">
        <f>'GSM 900'!$E$5</f>
        <v>0</v>
      </c>
    </row>
    <row r="5" spans="1:11" x14ac:dyDescent="0.25">
      <c r="A5" s="167"/>
      <c r="B5" s="171" t="s">
        <v>31</v>
      </c>
      <c r="C5" s="171"/>
      <c r="D5" s="165"/>
      <c r="E5" s="49">
        <f>'GSM 900'!$C$7</f>
        <v>0</v>
      </c>
      <c r="F5" s="49">
        <f>'GSM 900'!$E$7</f>
        <v>0</v>
      </c>
    </row>
    <row r="6" spans="1:11" x14ac:dyDescent="0.25">
      <c r="A6" s="167"/>
      <c r="B6" s="171" t="s">
        <v>113</v>
      </c>
      <c r="C6" s="171"/>
      <c r="D6" s="165"/>
      <c r="E6" s="49">
        <f>'GSM 900'!$C$9</f>
        <v>0</v>
      </c>
      <c r="F6" s="49">
        <f>'GSM 900'!$E$9</f>
        <v>0</v>
      </c>
    </row>
    <row r="7" spans="1:11" x14ac:dyDescent="0.25">
      <c r="A7" s="167"/>
      <c r="B7" s="171" t="s">
        <v>34</v>
      </c>
      <c r="C7" s="171"/>
      <c r="D7" s="165"/>
      <c r="E7" s="49">
        <f>'GSM 900'!$C$11</f>
        <v>0</v>
      </c>
      <c r="F7" s="49">
        <f>'GSM 900'!$E$11</f>
        <v>0</v>
      </c>
    </row>
    <row r="8" spans="1:11" ht="15" customHeight="1" x14ac:dyDescent="0.25">
      <c r="A8" s="167"/>
      <c r="B8" s="171" t="s">
        <v>35</v>
      </c>
      <c r="C8" s="171"/>
      <c r="D8" s="165"/>
      <c r="E8" s="49">
        <f>'GSM 900'!$C$13</f>
        <v>0</v>
      </c>
      <c r="F8" s="49">
        <f>'GSM 900'!$E$13</f>
        <v>0</v>
      </c>
    </row>
    <row r="9" spans="1:11" x14ac:dyDescent="0.25">
      <c r="A9" s="167"/>
      <c r="B9" s="168" t="s">
        <v>138</v>
      </c>
      <c r="C9" s="168"/>
      <c r="D9" s="168"/>
      <c r="E9" s="168"/>
      <c r="F9" s="168"/>
      <c r="G9" s="168"/>
      <c r="H9" s="168"/>
      <c r="I9" s="168"/>
      <c r="J9" s="168"/>
      <c r="K9" s="168"/>
    </row>
    <row r="10" spans="1:11" ht="15.75" x14ac:dyDescent="0.25">
      <c r="A10" s="167"/>
      <c r="B10" s="170" t="s">
        <v>114</v>
      </c>
      <c r="C10" s="174"/>
      <c r="D10" s="172" t="s">
        <v>17</v>
      </c>
      <c r="E10" s="173"/>
      <c r="F10" s="172" t="s">
        <v>18</v>
      </c>
      <c r="G10" s="173"/>
      <c r="H10" s="172" t="s">
        <v>19</v>
      </c>
      <c r="I10" s="173"/>
      <c r="J10" s="172" t="s">
        <v>20</v>
      </c>
      <c r="K10" s="173"/>
    </row>
    <row r="11" spans="1:11" x14ac:dyDescent="0.25">
      <c r="A11" s="167"/>
      <c r="B11" s="165" t="s">
        <v>36</v>
      </c>
      <c r="C11" s="166"/>
      <c r="D11" s="49">
        <f>'GSM 900'!$C$18</f>
        <v>0</v>
      </c>
      <c r="E11" s="49">
        <f>'GSM 900'!$E$18</f>
        <v>0</v>
      </c>
      <c r="F11" s="49">
        <f>'GSM 900'!$G$18</f>
        <v>0</v>
      </c>
      <c r="G11" s="49">
        <f>'GSM 900'!$I$18</f>
        <v>0</v>
      </c>
      <c r="H11" s="49">
        <f>'GSM 900'!$K$18</f>
        <v>0</v>
      </c>
      <c r="I11" s="49">
        <f>'GSM 900'!$M$18</f>
        <v>0</v>
      </c>
      <c r="J11" s="49">
        <f>'GSM 900'!$O$18</f>
        <v>0</v>
      </c>
      <c r="K11" s="49">
        <f>'GSM 900'!$Q$18</f>
        <v>0</v>
      </c>
    </row>
    <row r="12" spans="1:11" x14ac:dyDescent="0.25">
      <c r="A12" s="167"/>
      <c r="B12" s="165" t="s">
        <v>37</v>
      </c>
      <c r="C12" s="166"/>
      <c r="D12" s="49">
        <f>'GSM 900'!$C$20</f>
        <v>0</v>
      </c>
      <c r="E12" s="49">
        <f>'GSM 900'!$E$20</f>
        <v>0</v>
      </c>
      <c r="F12" s="49">
        <f>'GSM 900'!$G$20</f>
        <v>0</v>
      </c>
      <c r="G12" s="49">
        <f>'GSM 900'!$I$20</f>
        <v>0</v>
      </c>
      <c r="H12" s="49">
        <f>'GSM 900'!$K$20</f>
        <v>0</v>
      </c>
      <c r="I12" s="49">
        <f>'GSM 900'!$M$20</f>
        <v>0</v>
      </c>
      <c r="J12" s="49">
        <f>'GSM 900'!$O$20</f>
        <v>0</v>
      </c>
      <c r="K12" s="49">
        <f>'GSM 900'!$Q$20</f>
        <v>0</v>
      </c>
    </row>
    <row r="13" spans="1:11" x14ac:dyDescent="0.25">
      <c r="A13" s="167"/>
      <c r="B13" s="165" t="s">
        <v>38</v>
      </c>
      <c r="C13" s="166"/>
      <c r="D13" s="51">
        <f>'GSM 900'!$C$22</f>
        <v>0</v>
      </c>
      <c r="E13" s="51">
        <f>'GSM 900'!$E$22</f>
        <v>0</v>
      </c>
      <c r="F13" s="51">
        <f>'GSM 900'!$G$22</f>
        <v>0</v>
      </c>
      <c r="G13" s="51">
        <f>'GSM 900'!$I$22</f>
        <v>0</v>
      </c>
      <c r="H13" s="51">
        <f>'GSM 900'!$K$22</f>
        <v>0</v>
      </c>
      <c r="I13" s="51">
        <f>'GSM 900'!$M$22</f>
        <v>0</v>
      </c>
      <c r="J13" s="51">
        <f>'GSM 900'!$O$22</f>
        <v>0</v>
      </c>
      <c r="K13" s="51">
        <f>'GSM 900'!$Q$22</f>
        <v>0</v>
      </c>
    </row>
    <row r="14" spans="1:11" ht="15.75" x14ac:dyDescent="0.25">
      <c r="A14" s="167"/>
      <c r="B14" s="165" t="s">
        <v>93</v>
      </c>
      <c r="C14" s="166"/>
      <c r="D14" s="49">
        <f>'GSM 900'!$C$26</f>
        <v>0</v>
      </c>
      <c r="E14" s="49">
        <f>'GSM 900'!$E$26</f>
        <v>0</v>
      </c>
      <c r="F14" s="49">
        <f>'GSM 900'!$G$26</f>
        <v>0</v>
      </c>
      <c r="G14" s="49">
        <f>'GSM 900'!$I$26</f>
        <v>0</v>
      </c>
      <c r="H14" s="49">
        <f>'GSM 900'!$K$26</f>
        <v>0</v>
      </c>
      <c r="I14" s="49">
        <f>'GSM 900'!$M$26</f>
        <v>0</v>
      </c>
      <c r="J14" s="49">
        <f>'GSM 900'!$O$26</f>
        <v>0</v>
      </c>
      <c r="K14" s="49">
        <f>'GSM 900'!$Q$26</f>
        <v>0</v>
      </c>
    </row>
    <row r="15" spans="1:11" x14ac:dyDescent="0.25">
      <c r="A15" s="167"/>
      <c r="B15" s="165" t="s">
        <v>39</v>
      </c>
      <c r="C15" s="166"/>
      <c r="D15" s="49">
        <f>'GSM 900'!$C$28</f>
        <v>0</v>
      </c>
      <c r="E15" s="49">
        <f>'GSM 900'!$E$28</f>
        <v>0</v>
      </c>
      <c r="F15" s="49">
        <f>'GSM 900'!$G$28</f>
        <v>0</v>
      </c>
      <c r="G15" s="49">
        <f>'GSM 900'!$I$28</f>
        <v>0</v>
      </c>
      <c r="H15" s="49">
        <f>'GSM 900'!$K$28</f>
        <v>0</v>
      </c>
      <c r="I15" s="49">
        <f>'GSM 900'!$M$28</f>
        <v>0</v>
      </c>
      <c r="J15" s="49">
        <f>'GSM 900'!$O$28</f>
        <v>0</v>
      </c>
      <c r="K15" s="49">
        <f>'GSM 900'!$Q$28</f>
        <v>0</v>
      </c>
    </row>
    <row r="16" spans="1:11" x14ac:dyDescent="0.25">
      <c r="A16" s="167"/>
      <c r="B16" s="165" t="s">
        <v>32</v>
      </c>
      <c r="C16" s="166"/>
      <c r="D16" s="49">
        <f>'GSM 900'!$C$30</f>
        <v>0</v>
      </c>
      <c r="E16" s="49">
        <f>'GSM 900'!$E$30</f>
        <v>0</v>
      </c>
      <c r="F16" s="49">
        <f>'GSM 900'!$G$30</f>
        <v>0</v>
      </c>
      <c r="G16" s="49">
        <f>'GSM 900'!$I$30</f>
        <v>0</v>
      </c>
      <c r="H16" s="49">
        <f>'GSM 900'!$K$30</f>
        <v>0</v>
      </c>
      <c r="I16" s="49">
        <f>'GSM 900'!$M$30</f>
        <v>0</v>
      </c>
      <c r="J16" s="49">
        <f>'GSM 900'!$O$30</f>
        <v>0</v>
      </c>
      <c r="K16" s="49">
        <f>'GSM 900'!$Q$30</f>
        <v>0</v>
      </c>
    </row>
    <row r="17" spans="1:11" ht="15.75" x14ac:dyDescent="0.25">
      <c r="A17" s="167"/>
      <c r="B17" s="165" t="s">
        <v>94</v>
      </c>
      <c r="C17" s="166"/>
      <c r="D17" s="49">
        <f>'GSM 900'!$C$32</f>
        <v>0</v>
      </c>
      <c r="E17" s="49">
        <f>'GSM 900'!$E$32</f>
        <v>0</v>
      </c>
      <c r="F17" s="49">
        <f>'GSM 900'!$G$32</f>
        <v>0</v>
      </c>
      <c r="G17" s="49">
        <f>'GSM 900'!$I$32</f>
        <v>0</v>
      </c>
      <c r="H17" s="49">
        <f>'GSM 900'!$K$32</f>
        <v>0</v>
      </c>
      <c r="I17" s="49">
        <f>'GSM 900'!$M$32</f>
        <v>0</v>
      </c>
      <c r="J17" s="49">
        <f>'GSM 900'!$O$32</f>
        <v>0</v>
      </c>
      <c r="K17" s="49">
        <f>'GSM 900'!$Q$32</f>
        <v>0</v>
      </c>
    </row>
    <row r="18" spans="1:11" ht="15.75" x14ac:dyDescent="0.25">
      <c r="A18" s="167"/>
      <c r="B18" s="165" t="s">
        <v>96</v>
      </c>
      <c r="C18" s="166"/>
      <c r="D18" s="49">
        <f>'GSM 900'!$C$34</f>
        <v>0</v>
      </c>
      <c r="E18" s="49">
        <f>'GSM 900'!$E$34</f>
        <v>0</v>
      </c>
      <c r="F18" s="49">
        <f>'GSM 900'!$G$34</f>
        <v>0</v>
      </c>
      <c r="G18" s="49">
        <f>'GSM 900'!$I$34</f>
        <v>0</v>
      </c>
      <c r="H18" s="49">
        <f>'GSM 900'!$K$34</f>
        <v>0</v>
      </c>
      <c r="I18" s="49">
        <f>'GSM 900'!$M$34</f>
        <v>0</v>
      </c>
      <c r="J18" s="49">
        <f>'GSM 900'!$O$34</f>
        <v>0</v>
      </c>
      <c r="K18" s="49">
        <f>'GSM 900'!$Q$34</f>
        <v>0</v>
      </c>
    </row>
    <row r="19" spans="1:11" ht="15.75" x14ac:dyDescent="0.25">
      <c r="A19" s="167"/>
      <c r="B19" s="165" t="s">
        <v>97</v>
      </c>
      <c r="C19" s="166"/>
      <c r="D19" s="49">
        <f>'GSM 900'!$C$36</f>
        <v>0</v>
      </c>
      <c r="E19" s="49">
        <f>'GSM 900'!$E$36</f>
        <v>0</v>
      </c>
      <c r="F19" s="49">
        <f>'GSM 900'!$G$36</f>
        <v>0</v>
      </c>
      <c r="G19" s="49">
        <f>'GSM 900'!$I$36</f>
        <v>0</v>
      </c>
      <c r="H19" s="49">
        <f>'GSM 900'!$K$36</f>
        <v>0</v>
      </c>
      <c r="I19" s="49">
        <f>'GSM 900'!$M$36</f>
        <v>0</v>
      </c>
      <c r="J19" s="49">
        <f>'GSM 900'!$O$36</f>
        <v>0</v>
      </c>
      <c r="K19" s="49">
        <f>'GSM 900'!$Q$36</f>
        <v>0</v>
      </c>
    </row>
    <row r="20" spans="1:11" x14ac:dyDescent="0.25">
      <c r="A20" s="167"/>
      <c r="B20" s="165" t="s">
        <v>116</v>
      </c>
      <c r="C20" s="166"/>
      <c r="D20" s="53">
        <f>(SQRT(D16*30*(POWER(10,(D15/10)))))/10.23</f>
        <v>0</v>
      </c>
      <c r="E20" s="53">
        <f t="shared" ref="E20:K20" si="0">(SQRT(E16*30*(POWER(10,(E15/10)))))/10.23</f>
        <v>0</v>
      </c>
      <c r="F20" s="53">
        <f t="shared" si="0"/>
        <v>0</v>
      </c>
      <c r="G20" s="53">
        <f t="shared" si="0"/>
        <v>0</v>
      </c>
      <c r="H20" s="53">
        <f t="shared" si="0"/>
        <v>0</v>
      </c>
      <c r="I20" s="53">
        <f t="shared" si="0"/>
        <v>0</v>
      </c>
      <c r="J20" s="53">
        <f t="shared" si="0"/>
        <v>0</v>
      </c>
      <c r="K20" s="53">
        <f t="shared" si="0"/>
        <v>0</v>
      </c>
    </row>
    <row r="21" spans="1:11" x14ac:dyDescent="0.25">
      <c r="A21" s="32"/>
      <c r="B21" s="33"/>
      <c r="C21" s="33"/>
      <c r="D21" s="33"/>
      <c r="E21" s="33"/>
    </row>
    <row r="23" spans="1:11" x14ac:dyDescent="0.25">
      <c r="A23" s="167" t="s">
        <v>44</v>
      </c>
      <c r="B23" s="168" t="s">
        <v>139</v>
      </c>
      <c r="C23" s="168"/>
      <c r="D23" s="168"/>
      <c r="E23" s="168"/>
      <c r="F23" s="168"/>
    </row>
    <row r="24" spans="1:11" ht="15.75" x14ac:dyDescent="0.25">
      <c r="A24" s="167"/>
      <c r="B24" s="169" t="s">
        <v>115</v>
      </c>
      <c r="C24" s="169"/>
      <c r="D24" s="170"/>
      <c r="E24" s="50" t="s">
        <v>111</v>
      </c>
      <c r="F24" s="50" t="s">
        <v>112</v>
      </c>
    </row>
    <row r="25" spans="1:11" x14ac:dyDescent="0.25">
      <c r="A25" s="167"/>
      <c r="B25" s="171" t="s">
        <v>14</v>
      </c>
      <c r="C25" s="171"/>
      <c r="D25" s="165"/>
      <c r="E25" s="49">
        <f>'GSM 1800'!$C$3</f>
        <v>0</v>
      </c>
      <c r="F25" s="49">
        <f>'GSM 1800'!$E$3</f>
        <v>0</v>
      </c>
    </row>
    <row r="26" spans="1:11" x14ac:dyDescent="0.25">
      <c r="A26" s="167"/>
      <c r="B26" s="171" t="s">
        <v>15</v>
      </c>
      <c r="C26" s="171"/>
      <c r="D26" s="165"/>
      <c r="E26" s="49">
        <f>'GSM 1800'!$C$5</f>
        <v>0</v>
      </c>
      <c r="F26" s="49">
        <f>'GSM 1800'!$E$5</f>
        <v>0</v>
      </c>
    </row>
    <row r="27" spans="1:11" x14ac:dyDescent="0.25">
      <c r="A27" s="167"/>
      <c r="B27" s="171" t="s">
        <v>31</v>
      </c>
      <c r="C27" s="171"/>
      <c r="D27" s="165"/>
      <c r="E27" s="49">
        <f>'GSM 1800'!$C$7</f>
        <v>0</v>
      </c>
      <c r="F27" s="49">
        <f>'GSM 1800'!$E$7</f>
        <v>0</v>
      </c>
    </row>
    <row r="28" spans="1:11" x14ac:dyDescent="0.25">
      <c r="A28" s="167"/>
      <c r="B28" s="171" t="s">
        <v>113</v>
      </c>
      <c r="C28" s="171"/>
      <c r="D28" s="165"/>
      <c r="E28" s="49">
        <f>'GSM 1800'!$C$9</f>
        <v>0</v>
      </c>
      <c r="F28" s="49">
        <f>'GSM 1800'!$E$9</f>
        <v>0</v>
      </c>
    </row>
    <row r="29" spans="1:11" x14ac:dyDescent="0.25">
      <c r="A29" s="167"/>
      <c r="B29" s="171" t="s">
        <v>34</v>
      </c>
      <c r="C29" s="171"/>
      <c r="D29" s="165"/>
      <c r="E29" s="49">
        <f>'GSM 1800'!$C$11</f>
        <v>0</v>
      </c>
      <c r="F29" s="49">
        <f>'GSM 1800'!$E$11</f>
        <v>0</v>
      </c>
    </row>
    <row r="30" spans="1:11" ht="15" customHeight="1" x14ac:dyDescent="0.25">
      <c r="A30" s="167"/>
      <c r="B30" s="171" t="s">
        <v>35</v>
      </c>
      <c r="C30" s="171"/>
      <c r="D30" s="165"/>
      <c r="E30" s="49">
        <f>'GSM 1800'!$C$13</f>
        <v>0</v>
      </c>
      <c r="F30" s="49">
        <f>'GSM 1800'!$E$13</f>
        <v>0</v>
      </c>
    </row>
    <row r="31" spans="1:11" x14ac:dyDescent="0.25">
      <c r="A31" s="167"/>
      <c r="B31" s="168" t="s">
        <v>140</v>
      </c>
      <c r="C31" s="168"/>
      <c r="D31" s="168"/>
      <c r="E31" s="168"/>
      <c r="F31" s="168"/>
      <c r="G31" s="168"/>
      <c r="H31" s="168"/>
      <c r="I31" s="168"/>
      <c r="J31" s="168"/>
      <c r="K31" s="168"/>
    </row>
    <row r="32" spans="1:11" ht="15.75" x14ac:dyDescent="0.25">
      <c r="A32" s="167"/>
      <c r="B32" s="170" t="s">
        <v>114</v>
      </c>
      <c r="C32" s="174"/>
      <c r="D32" s="172" t="s">
        <v>17</v>
      </c>
      <c r="E32" s="173"/>
      <c r="F32" s="172" t="s">
        <v>18</v>
      </c>
      <c r="G32" s="173"/>
      <c r="H32" s="172" t="s">
        <v>19</v>
      </c>
      <c r="I32" s="173"/>
      <c r="J32" s="172" t="s">
        <v>20</v>
      </c>
      <c r="K32" s="173"/>
    </row>
    <row r="33" spans="1:11" x14ac:dyDescent="0.25">
      <c r="A33" s="167"/>
      <c r="B33" s="165" t="s">
        <v>36</v>
      </c>
      <c r="C33" s="166"/>
      <c r="D33" s="49">
        <f>'GSM 1800'!$C$18</f>
        <v>0</v>
      </c>
      <c r="E33" s="49">
        <f>'GSM 1800'!$E$18</f>
        <v>0</v>
      </c>
      <c r="F33" s="49">
        <f>'GSM 1800'!$G$18</f>
        <v>0</v>
      </c>
      <c r="G33" s="49">
        <f>'GSM 1800'!$I$18</f>
        <v>0</v>
      </c>
      <c r="H33" s="49">
        <f>'GSM 1800'!$K$18</f>
        <v>0</v>
      </c>
      <c r="I33" s="49">
        <f>'GSM 1800'!$M$18</f>
        <v>0</v>
      </c>
      <c r="J33" s="49">
        <f>'GSM 1800'!$O$18</f>
        <v>0</v>
      </c>
      <c r="K33" s="49">
        <f>'GSM 1800'!$Q$18</f>
        <v>0</v>
      </c>
    </row>
    <row r="34" spans="1:11" x14ac:dyDescent="0.25">
      <c r="A34" s="167"/>
      <c r="B34" s="165" t="s">
        <v>37</v>
      </c>
      <c r="C34" s="166"/>
      <c r="D34" s="49">
        <f>'GSM 1800'!$C$20</f>
        <v>0</v>
      </c>
      <c r="E34" s="49">
        <f>'GSM 1800'!$E$20</f>
        <v>0</v>
      </c>
      <c r="F34" s="49">
        <f>'GSM 1800'!$G$20</f>
        <v>0</v>
      </c>
      <c r="G34" s="49">
        <f>'GSM 1800'!$I$20</f>
        <v>0</v>
      </c>
      <c r="H34" s="49">
        <f>'GSM 1800'!$K$20</f>
        <v>0</v>
      </c>
      <c r="I34" s="49">
        <f>'GSM 1800'!$M$20</f>
        <v>0</v>
      </c>
      <c r="J34" s="49">
        <f>'GSM 1800'!$O$20</f>
        <v>0</v>
      </c>
      <c r="K34" s="49">
        <f>'GSM 1800'!$Q$20</f>
        <v>0</v>
      </c>
    </row>
    <row r="35" spans="1:11" x14ac:dyDescent="0.25">
      <c r="A35" s="167"/>
      <c r="B35" s="165" t="s">
        <v>38</v>
      </c>
      <c r="C35" s="166"/>
      <c r="D35" s="51">
        <f>'GSM 1800'!$C$22</f>
        <v>0</v>
      </c>
      <c r="E35" s="51">
        <f>'GSM 1800'!$E$22</f>
        <v>0</v>
      </c>
      <c r="F35" s="51">
        <f>'GSM 1800'!$G$22</f>
        <v>0</v>
      </c>
      <c r="G35" s="51">
        <f>'GSM 1800'!$I$22</f>
        <v>0</v>
      </c>
      <c r="H35" s="51">
        <f>'GSM 1800'!$K$22</f>
        <v>0</v>
      </c>
      <c r="I35" s="51">
        <f>'GSM 1800'!$M$22</f>
        <v>0</v>
      </c>
      <c r="J35" s="51">
        <f>'GSM 1800'!$O$22</f>
        <v>0</v>
      </c>
      <c r="K35" s="51">
        <f>'GSM 1800'!$Q$22</f>
        <v>0</v>
      </c>
    </row>
    <row r="36" spans="1:11" ht="15.75" x14ac:dyDescent="0.25">
      <c r="A36" s="167"/>
      <c r="B36" s="165" t="s">
        <v>93</v>
      </c>
      <c r="C36" s="166"/>
      <c r="D36" s="49">
        <f>'GSM 1800'!$C$26</f>
        <v>0</v>
      </c>
      <c r="E36" s="49">
        <f>'GSM 1800'!$E$26</f>
        <v>0</v>
      </c>
      <c r="F36" s="49">
        <f>'GSM 1800'!$G$26</f>
        <v>0</v>
      </c>
      <c r="G36" s="49">
        <f>'GSM 1800'!$I$26</f>
        <v>0</v>
      </c>
      <c r="H36" s="49">
        <f>'GSM 1800'!$K$26</f>
        <v>0</v>
      </c>
      <c r="I36" s="49">
        <f>'GSM 1800'!$M$26</f>
        <v>0</v>
      </c>
      <c r="J36" s="49">
        <f>'GSM 1800'!$O$26</f>
        <v>0</v>
      </c>
      <c r="K36" s="49">
        <f>'GSM 1800'!$Q$26</f>
        <v>0</v>
      </c>
    </row>
    <row r="37" spans="1:11" x14ac:dyDescent="0.25">
      <c r="A37" s="167"/>
      <c r="B37" s="165" t="s">
        <v>39</v>
      </c>
      <c r="C37" s="166"/>
      <c r="D37" s="49">
        <f>'GSM 1800'!$C$28</f>
        <v>0</v>
      </c>
      <c r="E37" s="49">
        <f>'GSM 1800'!$E$28</f>
        <v>0</v>
      </c>
      <c r="F37" s="49">
        <f>'GSM 1800'!$G$28</f>
        <v>0</v>
      </c>
      <c r="G37" s="49">
        <f>'GSM 1800'!$I$28</f>
        <v>0</v>
      </c>
      <c r="H37" s="49">
        <f>'GSM 1800'!$K$28</f>
        <v>0</v>
      </c>
      <c r="I37" s="49">
        <f>'GSM 1800'!$M$28</f>
        <v>0</v>
      </c>
      <c r="J37" s="49">
        <f>'GSM 1800'!$O$28</f>
        <v>0</v>
      </c>
      <c r="K37" s="49">
        <f>'GSM 1800'!$Q$28</f>
        <v>0</v>
      </c>
    </row>
    <row r="38" spans="1:11" x14ac:dyDescent="0.25">
      <c r="A38" s="167"/>
      <c r="B38" s="165" t="s">
        <v>32</v>
      </c>
      <c r="C38" s="166"/>
      <c r="D38" s="49">
        <f>'GSM 1800'!$C$30</f>
        <v>0</v>
      </c>
      <c r="E38" s="49">
        <f>'GSM 1800'!$E$30</f>
        <v>0</v>
      </c>
      <c r="F38" s="49">
        <f>'GSM 1800'!$G$30</f>
        <v>0</v>
      </c>
      <c r="G38" s="49">
        <f>'GSM 1800'!$I$30</f>
        <v>0</v>
      </c>
      <c r="H38" s="49">
        <f>'GSM 1800'!$K$30</f>
        <v>0</v>
      </c>
      <c r="I38" s="49">
        <f>'GSM 1800'!$M$30</f>
        <v>0</v>
      </c>
      <c r="J38" s="49">
        <f>'GSM 1800'!$O$30</f>
        <v>0</v>
      </c>
      <c r="K38" s="49">
        <f>'GSM 1800'!$Q$30</f>
        <v>0</v>
      </c>
    </row>
    <row r="39" spans="1:11" ht="15.75" x14ac:dyDescent="0.25">
      <c r="A39" s="167"/>
      <c r="B39" s="165" t="s">
        <v>94</v>
      </c>
      <c r="C39" s="166"/>
      <c r="D39" s="49">
        <f>'GSM 1800'!$C$32</f>
        <v>0</v>
      </c>
      <c r="E39" s="49">
        <f>'GSM 1800'!$E$32</f>
        <v>0</v>
      </c>
      <c r="F39" s="49">
        <f>'GSM 1800'!$G$32</f>
        <v>0</v>
      </c>
      <c r="G39" s="49">
        <f>'GSM 1800'!$I$32</f>
        <v>0</v>
      </c>
      <c r="H39" s="49">
        <f>'GSM 1800'!$K$32</f>
        <v>0</v>
      </c>
      <c r="I39" s="49">
        <f>'GSM 1800'!$M$32</f>
        <v>0</v>
      </c>
      <c r="J39" s="49">
        <f>'GSM 1800'!$O$32</f>
        <v>0</v>
      </c>
      <c r="K39" s="49">
        <f>'GSM 1800'!$Q$32</f>
        <v>0</v>
      </c>
    </row>
    <row r="40" spans="1:11" ht="15.75" x14ac:dyDescent="0.25">
      <c r="A40" s="167"/>
      <c r="B40" s="165" t="s">
        <v>96</v>
      </c>
      <c r="C40" s="166"/>
      <c r="D40" s="49">
        <f>'GSM 1800'!$C$34</f>
        <v>0</v>
      </c>
      <c r="E40" s="49">
        <f>'GSM 1800'!$E$34</f>
        <v>0</v>
      </c>
      <c r="F40" s="49">
        <f>'GSM 1800'!$G$34</f>
        <v>0</v>
      </c>
      <c r="G40" s="49">
        <f>'GSM 1800'!$I$34</f>
        <v>0</v>
      </c>
      <c r="H40" s="49">
        <f>'GSM 1800'!$K$34</f>
        <v>0</v>
      </c>
      <c r="I40" s="49">
        <f>'GSM 1800'!$M$34</f>
        <v>0</v>
      </c>
      <c r="J40" s="49">
        <f>'GSM 1800'!$O$34</f>
        <v>0</v>
      </c>
      <c r="K40" s="49">
        <f>'GSM 1800'!$Q$34</f>
        <v>0</v>
      </c>
    </row>
    <row r="41" spans="1:11" ht="15.75" x14ac:dyDescent="0.25">
      <c r="A41" s="167"/>
      <c r="B41" s="165" t="s">
        <v>97</v>
      </c>
      <c r="C41" s="166"/>
      <c r="D41" s="49">
        <f>'GSM 1800'!$C$36</f>
        <v>0</v>
      </c>
      <c r="E41" s="49">
        <f>'GSM 1800'!$E$36</f>
        <v>0</v>
      </c>
      <c r="F41" s="49">
        <f>'GSM 1800'!$G$36</f>
        <v>0</v>
      </c>
      <c r="G41" s="49">
        <f>'GSM 1800'!$I$36</f>
        <v>0</v>
      </c>
      <c r="H41" s="49">
        <f>'GSM 1800'!$K$36</f>
        <v>0</v>
      </c>
      <c r="I41" s="49">
        <f>'GSM 1800'!$M$36</f>
        <v>0</v>
      </c>
      <c r="J41" s="49">
        <f>'GSM 1800'!$O$36</f>
        <v>0</v>
      </c>
      <c r="K41" s="49">
        <f>'GSM 1800'!$Q$36</f>
        <v>0</v>
      </c>
    </row>
    <row r="42" spans="1:11" x14ac:dyDescent="0.25">
      <c r="A42" s="167"/>
      <c r="B42" s="165" t="s">
        <v>116</v>
      </c>
      <c r="C42" s="166"/>
      <c r="D42" s="53">
        <f>(SQRT(D38*30*(POWER(10,(D37/10)))))/14.46</f>
        <v>0</v>
      </c>
      <c r="E42" s="53">
        <f t="shared" ref="E42:J42" si="1">(SQRT(E38*30*(POWER(10,(E37/10)))))/14.46</f>
        <v>0</v>
      </c>
      <c r="F42" s="53">
        <f t="shared" si="1"/>
        <v>0</v>
      </c>
      <c r="G42" s="53">
        <f t="shared" si="1"/>
        <v>0</v>
      </c>
      <c r="H42" s="53">
        <f t="shared" si="1"/>
        <v>0</v>
      </c>
      <c r="I42" s="53">
        <f t="shared" si="1"/>
        <v>0</v>
      </c>
      <c r="J42" s="53">
        <f t="shared" si="1"/>
        <v>0</v>
      </c>
      <c r="K42" s="53">
        <f>(SQRT(K38*30*(POWER(10,(K37/10)))))/14.46</f>
        <v>0</v>
      </c>
    </row>
    <row r="45" spans="1:11" x14ac:dyDescent="0.25">
      <c r="A45" s="167" t="s">
        <v>45</v>
      </c>
      <c r="B45" s="168" t="s">
        <v>141</v>
      </c>
      <c r="C45" s="168"/>
      <c r="D45" s="168"/>
      <c r="E45" s="168"/>
      <c r="F45" s="168"/>
    </row>
    <row r="46" spans="1:11" ht="15.75" x14ac:dyDescent="0.25">
      <c r="A46" s="167"/>
      <c r="B46" s="169" t="s">
        <v>115</v>
      </c>
      <c r="C46" s="169"/>
      <c r="D46" s="170"/>
      <c r="E46" s="50" t="s">
        <v>111</v>
      </c>
      <c r="F46" s="50" t="s">
        <v>112</v>
      </c>
    </row>
    <row r="47" spans="1:11" x14ac:dyDescent="0.25">
      <c r="A47" s="167"/>
      <c r="B47" s="171" t="s">
        <v>14</v>
      </c>
      <c r="C47" s="171"/>
      <c r="D47" s="165"/>
      <c r="E47" s="49">
        <f>'UMTS 2100'!$C$3</f>
        <v>0</v>
      </c>
      <c r="F47" s="49">
        <f>'UMTS 2100'!$E$3</f>
        <v>0</v>
      </c>
    </row>
    <row r="48" spans="1:11" x14ac:dyDescent="0.25">
      <c r="A48" s="167"/>
      <c r="B48" s="171" t="s">
        <v>15</v>
      </c>
      <c r="C48" s="171"/>
      <c r="D48" s="165"/>
      <c r="E48" s="49">
        <f>'UMTS 2100'!$C$5</f>
        <v>0</v>
      </c>
      <c r="F48" s="49">
        <f>'UMTS 2100'!$E$5</f>
        <v>0</v>
      </c>
    </row>
    <row r="49" spans="1:11" x14ac:dyDescent="0.25">
      <c r="A49" s="167"/>
      <c r="B49" s="171" t="s">
        <v>31</v>
      </c>
      <c r="C49" s="171"/>
      <c r="D49" s="165"/>
      <c r="E49" s="49">
        <f>'UMTS 2100'!$C$7</f>
        <v>0</v>
      </c>
      <c r="F49" s="49">
        <f>'UMTS 2100'!$E$7</f>
        <v>0</v>
      </c>
    </row>
    <row r="50" spans="1:11" x14ac:dyDescent="0.25">
      <c r="A50" s="167"/>
      <c r="B50" s="171" t="s">
        <v>113</v>
      </c>
      <c r="C50" s="171"/>
      <c r="D50" s="165"/>
      <c r="E50" s="49">
        <f>'UMTS 2100'!$C$9</f>
        <v>0</v>
      </c>
      <c r="F50" s="49">
        <f>'UMTS 2100'!$E$9</f>
        <v>0</v>
      </c>
    </row>
    <row r="51" spans="1:11" x14ac:dyDescent="0.25">
      <c r="A51" s="167"/>
      <c r="B51" s="171" t="s">
        <v>34</v>
      </c>
      <c r="C51" s="171"/>
      <c r="D51" s="165"/>
      <c r="E51" s="49">
        <f>'UMTS 2100'!$C$11</f>
        <v>0</v>
      </c>
      <c r="F51" s="49">
        <f>'UMTS 2100'!$E$11</f>
        <v>0</v>
      </c>
    </row>
    <row r="52" spans="1:11" ht="15" customHeight="1" x14ac:dyDescent="0.25">
      <c r="A52" s="167"/>
      <c r="B52" s="171" t="s">
        <v>145</v>
      </c>
      <c r="C52" s="171"/>
      <c r="D52" s="165"/>
      <c r="E52" s="49">
        <f>'UMTS 2100'!$C$13</f>
        <v>0</v>
      </c>
      <c r="F52" s="49">
        <f>'UMTS 2100'!$E$13</f>
        <v>0</v>
      </c>
    </row>
    <row r="53" spans="1:11" x14ac:dyDescent="0.25">
      <c r="A53" s="167"/>
      <c r="B53" s="168" t="s">
        <v>142</v>
      </c>
      <c r="C53" s="168"/>
      <c r="D53" s="168"/>
      <c r="E53" s="168"/>
      <c r="F53" s="168"/>
      <c r="G53" s="168"/>
      <c r="H53" s="168"/>
      <c r="I53" s="168"/>
      <c r="J53" s="168"/>
      <c r="K53" s="168"/>
    </row>
    <row r="54" spans="1:11" ht="15.75" x14ac:dyDescent="0.25">
      <c r="A54" s="167"/>
      <c r="B54" s="170" t="s">
        <v>114</v>
      </c>
      <c r="C54" s="174"/>
      <c r="D54" s="172" t="s">
        <v>17</v>
      </c>
      <c r="E54" s="173"/>
      <c r="F54" s="172" t="s">
        <v>18</v>
      </c>
      <c r="G54" s="173"/>
      <c r="H54" s="172" t="s">
        <v>19</v>
      </c>
      <c r="I54" s="173"/>
      <c r="J54" s="172" t="s">
        <v>20</v>
      </c>
      <c r="K54" s="173"/>
    </row>
    <row r="55" spans="1:11" x14ac:dyDescent="0.25">
      <c r="A55" s="167"/>
      <c r="B55" s="165" t="s">
        <v>36</v>
      </c>
      <c r="C55" s="166"/>
      <c r="D55" s="49">
        <f>'UMTS 2100'!$C$18</f>
        <v>0</v>
      </c>
      <c r="E55" s="49">
        <f>'UMTS 2100'!$E$18</f>
        <v>0</v>
      </c>
      <c r="F55" s="49">
        <f>'UMTS 2100'!$G$18</f>
        <v>0</v>
      </c>
      <c r="G55" s="49">
        <f>'UMTS 2100'!$I$18</f>
        <v>0</v>
      </c>
      <c r="H55" s="49">
        <f>'UMTS 2100'!$K$18</f>
        <v>0</v>
      </c>
      <c r="I55" s="49">
        <f>'UMTS 2100'!$M$18</f>
        <v>0</v>
      </c>
      <c r="J55" s="49">
        <f>'UMTS 2100'!$O$18</f>
        <v>0</v>
      </c>
      <c r="K55" s="49">
        <f>'UMTS 2100'!$Q$18</f>
        <v>0</v>
      </c>
    </row>
    <row r="56" spans="1:11" x14ac:dyDescent="0.25">
      <c r="A56" s="167"/>
      <c r="B56" s="165" t="s">
        <v>37</v>
      </c>
      <c r="C56" s="166"/>
      <c r="D56" s="49">
        <f>'UMTS 2100'!$C$20</f>
        <v>0</v>
      </c>
      <c r="E56" s="49">
        <f>'UMTS 2100'!$E$20</f>
        <v>0</v>
      </c>
      <c r="F56" s="49">
        <f>'UMTS 2100'!$G$20</f>
        <v>0</v>
      </c>
      <c r="G56" s="49">
        <f>'UMTS 2100'!$I$20</f>
        <v>0</v>
      </c>
      <c r="H56" s="49">
        <f>'UMTS 2100'!$K$20</f>
        <v>0</v>
      </c>
      <c r="I56" s="49">
        <f>'UMTS 2100'!$M$20</f>
        <v>0</v>
      </c>
      <c r="J56" s="49">
        <f>'UMTS 2100'!$O$20</f>
        <v>0</v>
      </c>
      <c r="K56" s="49">
        <f>'UMTS 2100'!$Q$20</f>
        <v>0</v>
      </c>
    </row>
    <row r="57" spans="1:11" x14ac:dyDescent="0.25">
      <c r="A57" s="167"/>
      <c r="B57" s="165" t="s">
        <v>38</v>
      </c>
      <c r="C57" s="166"/>
      <c r="D57" s="51">
        <f>'UMTS 2100'!$C$22</f>
        <v>0</v>
      </c>
      <c r="E57" s="51">
        <f>'UMTS 2100'!$E$22</f>
        <v>0</v>
      </c>
      <c r="F57" s="51">
        <f>'UMTS 2100'!$G$22</f>
        <v>0</v>
      </c>
      <c r="G57" s="51">
        <f>'UMTS 2100'!$I$22</f>
        <v>0</v>
      </c>
      <c r="H57" s="51">
        <f>'UMTS 2100'!$K$22</f>
        <v>0</v>
      </c>
      <c r="I57" s="51">
        <f>'UMTS 2100'!$M$22</f>
        <v>0</v>
      </c>
      <c r="J57" s="51">
        <f>'UMTS 2100'!$O$22</f>
        <v>0</v>
      </c>
      <c r="K57" s="51">
        <f>'UMTS 2100'!$Q$22</f>
        <v>0</v>
      </c>
    </row>
    <row r="58" spans="1:11" ht="15.75" x14ac:dyDescent="0.25">
      <c r="A58" s="167"/>
      <c r="B58" s="165" t="s">
        <v>93</v>
      </c>
      <c r="C58" s="166"/>
      <c r="D58" s="49">
        <f>'UMTS 2100'!$C$26</f>
        <v>0</v>
      </c>
      <c r="E58" s="49">
        <f>'UMTS 2100'!$E$26</f>
        <v>0</v>
      </c>
      <c r="F58" s="49">
        <f>'UMTS 2100'!$G$26</f>
        <v>0</v>
      </c>
      <c r="G58" s="49">
        <f>'UMTS 2100'!$I$26</f>
        <v>0</v>
      </c>
      <c r="H58" s="49">
        <f>'UMTS 2100'!$K$26</f>
        <v>0</v>
      </c>
      <c r="I58" s="49">
        <f>'UMTS 2100'!$M$26</f>
        <v>0</v>
      </c>
      <c r="J58" s="49">
        <f>'UMTS 2100'!$O$26</f>
        <v>0</v>
      </c>
      <c r="K58" s="49">
        <f>'UMTS 2100'!$Q$26</f>
        <v>0</v>
      </c>
    </row>
    <row r="59" spans="1:11" x14ac:dyDescent="0.25">
      <c r="A59" s="167"/>
      <c r="B59" s="165" t="s">
        <v>39</v>
      </c>
      <c r="C59" s="166"/>
      <c r="D59" s="49">
        <f>'UMTS 2100'!$C$28</f>
        <v>0</v>
      </c>
      <c r="E59" s="49">
        <f>'UMTS 2100'!$E$28</f>
        <v>0</v>
      </c>
      <c r="F59" s="49">
        <f>'UMTS 2100'!$G$28</f>
        <v>0</v>
      </c>
      <c r="G59" s="49">
        <f>'UMTS 2100'!$I$28</f>
        <v>0</v>
      </c>
      <c r="H59" s="49">
        <f>'UMTS 2100'!$K$28</f>
        <v>0</v>
      </c>
      <c r="I59" s="49">
        <f>'UMTS 2100'!$M$28</f>
        <v>0</v>
      </c>
      <c r="J59" s="49">
        <f>'UMTS 2100'!$O$28</f>
        <v>0</v>
      </c>
      <c r="K59" s="49">
        <f>'UMTS 2100'!$Q$28</f>
        <v>0</v>
      </c>
    </row>
    <row r="60" spans="1:11" x14ac:dyDescent="0.25">
      <c r="A60" s="167"/>
      <c r="B60" s="165" t="s">
        <v>32</v>
      </c>
      <c r="C60" s="166"/>
      <c r="D60" s="49">
        <f>'UMTS 2100'!$C$30</f>
        <v>0</v>
      </c>
      <c r="E60" s="49">
        <f>'UMTS 2100'!$E$30</f>
        <v>0</v>
      </c>
      <c r="F60" s="49">
        <f>'UMTS 2100'!$G$30</f>
        <v>0</v>
      </c>
      <c r="G60" s="49">
        <f>'UMTS 2100'!$I$30</f>
        <v>0</v>
      </c>
      <c r="H60" s="49">
        <f>'UMTS 2100'!$K$30</f>
        <v>0</v>
      </c>
      <c r="I60" s="49">
        <f>'UMTS 2100'!$M$30</f>
        <v>0</v>
      </c>
      <c r="J60" s="49">
        <f>'UMTS 2100'!$O$30</f>
        <v>0</v>
      </c>
      <c r="K60" s="49">
        <f>'UMTS 2100'!$Q$30</f>
        <v>0</v>
      </c>
    </row>
    <row r="61" spans="1:11" ht="15.75" x14ac:dyDescent="0.25">
      <c r="A61" s="167"/>
      <c r="B61" s="165" t="s">
        <v>94</v>
      </c>
      <c r="C61" s="166"/>
      <c r="D61" s="49">
        <f>'UMTS 2100'!$C$32</f>
        <v>0</v>
      </c>
      <c r="E61" s="49">
        <f>'UMTS 2100'!$E$32</f>
        <v>0</v>
      </c>
      <c r="F61" s="49">
        <f>'UMTS 2100'!$G$32</f>
        <v>0</v>
      </c>
      <c r="G61" s="49">
        <f>'UMTS 2100'!$I$32</f>
        <v>0</v>
      </c>
      <c r="H61" s="49">
        <f>'UMTS 2100'!$K$32</f>
        <v>0</v>
      </c>
      <c r="I61" s="49">
        <f>'UMTS 2100'!$M$32</f>
        <v>0</v>
      </c>
      <c r="J61" s="49">
        <f>'UMTS 2100'!$O$32</f>
        <v>0</v>
      </c>
      <c r="K61" s="49">
        <f>'UMTS 2100'!$Q$32</f>
        <v>0</v>
      </c>
    </row>
    <row r="62" spans="1:11" ht="15.75" x14ac:dyDescent="0.25">
      <c r="A62" s="167"/>
      <c r="B62" s="165" t="s">
        <v>96</v>
      </c>
      <c r="C62" s="166"/>
      <c r="D62" s="49">
        <f>'UMTS 2100'!$C$34</f>
        <v>0</v>
      </c>
      <c r="E62" s="49">
        <f>'UMTS 2100'!$E$34</f>
        <v>0</v>
      </c>
      <c r="F62" s="49">
        <f>'UMTS 2100'!$G$34</f>
        <v>0</v>
      </c>
      <c r="G62" s="49">
        <f>'UMTS 2100'!$I$34</f>
        <v>0</v>
      </c>
      <c r="H62" s="49">
        <f>'UMTS 2100'!$K$34</f>
        <v>0</v>
      </c>
      <c r="I62" s="49">
        <f>'UMTS 2100'!$M$34</f>
        <v>0</v>
      </c>
      <c r="J62" s="49">
        <f>'UMTS 2100'!$O$34</f>
        <v>0</v>
      </c>
      <c r="K62" s="49">
        <f>'UMTS 2100'!$Q$34</f>
        <v>0</v>
      </c>
    </row>
    <row r="63" spans="1:11" ht="15.75" x14ac:dyDescent="0.25">
      <c r="A63" s="167"/>
      <c r="B63" s="165" t="s">
        <v>97</v>
      </c>
      <c r="C63" s="166"/>
      <c r="D63" s="49">
        <f>'UMTS 2100'!$C$36</f>
        <v>0</v>
      </c>
      <c r="E63" s="49">
        <f>'UMTS 2100'!$E$36</f>
        <v>0</v>
      </c>
      <c r="F63" s="49">
        <f>'UMTS 2100'!$G$36</f>
        <v>0</v>
      </c>
      <c r="G63" s="49">
        <f>'UMTS 2100'!$I$36</f>
        <v>0</v>
      </c>
      <c r="H63" s="49">
        <f>'UMTS 2100'!$K$36</f>
        <v>0</v>
      </c>
      <c r="I63" s="49">
        <f>'UMTS 2100'!$M$36</f>
        <v>0</v>
      </c>
      <c r="J63" s="49">
        <f>'UMTS 2100'!$O$36</f>
        <v>0</v>
      </c>
      <c r="K63" s="49">
        <f>'UMTS 2100'!$Q$36</f>
        <v>0</v>
      </c>
    </row>
    <row r="64" spans="1:11" x14ac:dyDescent="0.25">
      <c r="A64" s="167"/>
      <c r="B64" s="165" t="s">
        <v>116</v>
      </c>
      <c r="C64" s="166"/>
      <c r="D64" s="53">
        <f>(SQRT(D60*30*(POWER(10,(D59/10)))))/15</f>
        <v>0</v>
      </c>
      <c r="E64" s="53">
        <f t="shared" ref="E64:K64" si="2">(SQRT(E60*30*(POWER(10,(E59/10)))))/15</f>
        <v>0</v>
      </c>
      <c r="F64" s="53">
        <f t="shared" si="2"/>
        <v>0</v>
      </c>
      <c r="G64" s="53">
        <f t="shared" si="2"/>
        <v>0</v>
      </c>
      <c r="H64" s="53">
        <f t="shared" si="2"/>
        <v>0</v>
      </c>
      <c r="I64" s="53">
        <f t="shared" si="2"/>
        <v>0</v>
      </c>
      <c r="J64" s="53">
        <f t="shared" si="2"/>
        <v>0</v>
      </c>
      <c r="K64" s="53">
        <f t="shared" si="2"/>
        <v>0</v>
      </c>
    </row>
    <row r="67" spans="1:11" x14ac:dyDescent="0.25">
      <c r="A67" s="167" t="s">
        <v>46</v>
      </c>
      <c r="B67" s="168" t="s">
        <v>143</v>
      </c>
      <c r="C67" s="168"/>
      <c r="D67" s="168"/>
      <c r="E67" s="168"/>
      <c r="F67" s="168"/>
    </row>
    <row r="68" spans="1:11" ht="15.75" x14ac:dyDescent="0.25">
      <c r="A68" s="167"/>
      <c r="B68" s="169" t="s">
        <v>115</v>
      </c>
      <c r="C68" s="169"/>
      <c r="D68" s="170"/>
      <c r="E68" s="50" t="s">
        <v>111</v>
      </c>
      <c r="F68" s="50" t="s">
        <v>112</v>
      </c>
    </row>
    <row r="69" spans="1:11" x14ac:dyDescent="0.25">
      <c r="A69" s="167"/>
      <c r="B69" s="171" t="s">
        <v>14</v>
      </c>
      <c r="C69" s="171"/>
      <c r="D69" s="165"/>
      <c r="E69" s="49">
        <f>'LTE 1800'!$C$3</f>
        <v>0</v>
      </c>
      <c r="F69" s="49">
        <f>'LTE 1800'!$E$3</f>
        <v>0</v>
      </c>
    </row>
    <row r="70" spans="1:11" x14ac:dyDescent="0.25">
      <c r="A70" s="167"/>
      <c r="B70" s="171" t="s">
        <v>15</v>
      </c>
      <c r="C70" s="171"/>
      <c r="D70" s="165"/>
      <c r="E70" s="49">
        <f>'LTE 1800'!$C$5</f>
        <v>0</v>
      </c>
      <c r="F70" s="49">
        <f>'LTE 1800'!$E$5</f>
        <v>0</v>
      </c>
    </row>
    <row r="71" spans="1:11" x14ac:dyDescent="0.25">
      <c r="A71" s="167"/>
      <c r="B71" s="171" t="s">
        <v>31</v>
      </c>
      <c r="C71" s="171"/>
      <c r="D71" s="165"/>
      <c r="E71" s="49">
        <f>'LTE 1800'!$C$7</f>
        <v>0</v>
      </c>
      <c r="F71" s="49">
        <f>'LTE 1800'!$E$7</f>
        <v>0</v>
      </c>
    </row>
    <row r="72" spans="1:11" x14ac:dyDescent="0.25">
      <c r="A72" s="167"/>
      <c r="B72" s="171" t="s">
        <v>113</v>
      </c>
      <c r="C72" s="171"/>
      <c r="D72" s="165"/>
      <c r="E72" s="49">
        <f>'LTE 1800'!$C$9</f>
        <v>0</v>
      </c>
      <c r="F72" s="49">
        <f>'LTE 1800'!$E$9</f>
        <v>0</v>
      </c>
    </row>
    <row r="73" spans="1:11" x14ac:dyDescent="0.25">
      <c r="A73" s="167"/>
      <c r="B73" s="171" t="s">
        <v>34</v>
      </c>
      <c r="C73" s="171"/>
      <c r="D73" s="165"/>
      <c r="E73" s="49">
        <f>'LTE 1800'!$C$11</f>
        <v>0</v>
      </c>
      <c r="F73" s="49">
        <f>'LTE 1800'!$E$11</f>
        <v>0</v>
      </c>
    </row>
    <row r="74" spans="1:11" ht="15" customHeight="1" x14ac:dyDescent="0.25">
      <c r="A74" s="167"/>
      <c r="B74" s="171" t="s">
        <v>145</v>
      </c>
      <c r="C74" s="171"/>
      <c r="D74" s="165"/>
      <c r="E74" s="49">
        <f>'LTE 1800'!$C$13</f>
        <v>0</v>
      </c>
      <c r="F74" s="49">
        <f>'LTE 1800'!$E$13</f>
        <v>0</v>
      </c>
    </row>
    <row r="75" spans="1:11" x14ac:dyDescent="0.25">
      <c r="A75" s="167"/>
      <c r="B75" s="168" t="s">
        <v>144</v>
      </c>
      <c r="C75" s="168"/>
      <c r="D75" s="168"/>
      <c r="E75" s="168"/>
      <c r="F75" s="168"/>
      <c r="G75" s="168"/>
      <c r="H75" s="168"/>
      <c r="I75" s="168"/>
      <c r="J75" s="168"/>
      <c r="K75" s="168"/>
    </row>
    <row r="76" spans="1:11" ht="15.75" x14ac:dyDescent="0.25">
      <c r="A76" s="167"/>
      <c r="B76" s="170" t="s">
        <v>114</v>
      </c>
      <c r="C76" s="174"/>
      <c r="D76" s="172" t="s">
        <v>17</v>
      </c>
      <c r="E76" s="173"/>
      <c r="F76" s="172" t="s">
        <v>18</v>
      </c>
      <c r="G76" s="173"/>
      <c r="H76" s="172" t="s">
        <v>19</v>
      </c>
      <c r="I76" s="173"/>
      <c r="J76" s="172" t="s">
        <v>20</v>
      </c>
      <c r="K76" s="173"/>
    </row>
    <row r="77" spans="1:11" x14ac:dyDescent="0.25">
      <c r="A77" s="167"/>
      <c r="B77" s="165" t="s">
        <v>36</v>
      </c>
      <c r="C77" s="166"/>
      <c r="D77" s="49">
        <f>'LTE 1800'!$C$18</f>
        <v>0</v>
      </c>
      <c r="E77" s="49">
        <f>'LTE 1800'!$E$18</f>
        <v>0</v>
      </c>
      <c r="F77" s="49">
        <f>'LTE 1800'!$G$18</f>
        <v>0</v>
      </c>
      <c r="G77" s="49">
        <f>'LTE 1800'!$I$18</f>
        <v>0</v>
      </c>
      <c r="H77" s="49">
        <f>'LTE 1800'!$K$18</f>
        <v>0</v>
      </c>
      <c r="I77" s="49">
        <f>'LTE 1800'!$M$18</f>
        <v>0</v>
      </c>
      <c r="J77" s="49">
        <f>'LTE 1800'!$O$18</f>
        <v>0</v>
      </c>
      <c r="K77" s="49">
        <f>'LTE 1800'!$Q$18</f>
        <v>0</v>
      </c>
    </row>
    <row r="78" spans="1:11" x14ac:dyDescent="0.25">
      <c r="A78" s="167"/>
      <c r="B78" s="165" t="s">
        <v>37</v>
      </c>
      <c r="C78" s="166"/>
      <c r="D78" s="49">
        <f>'LTE 1800'!$C$20</f>
        <v>0</v>
      </c>
      <c r="E78" s="49">
        <f>'LTE 1800'!$E$20</f>
        <v>0</v>
      </c>
      <c r="F78" s="49">
        <f>'LTE 1800'!$G$20</f>
        <v>0</v>
      </c>
      <c r="G78" s="49">
        <f>'LTE 1800'!$I$20</f>
        <v>0</v>
      </c>
      <c r="H78" s="49">
        <f>'LTE 1800'!$K$20</f>
        <v>0</v>
      </c>
      <c r="I78" s="49">
        <f>'LTE 1800'!$M$20</f>
        <v>0</v>
      </c>
      <c r="J78" s="49">
        <f>'LTE 1800'!$O$20</f>
        <v>0</v>
      </c>
      <c r="K78" s="49">
        <f>'LTE 1800'!$Q$20</f>
        <v>0</v>
      </c>
    </row>
    <row r="79" spans="1:11" x14ac:dyDescent="0.25">
      <c r="A79" s="167"/>
      <c r="B79" s="165" t="s">
        <v>38</v>
      </c>
      <c r="C79" s="166"/>
      <c r="D79" s="51">
        <f>'LTE 1800'!$C$22</f>
        <v>0</v>
      </c>
      <c r="E79" s="51">
        <f>'LTE 1800'!$E$22</f>
        <v>0</v>
      </c>
      <c r="F79" s="51">
        <f>'LTE 1800'!$G$22</f>
        <v>0</v>
      </c>
      <c r="G79" s="51">
        <f>'LTE 1800'!$I$22</f>
        <v>0</v>
      </c>
      <c r="H79" s="51">
        <f>'LTE 1800'!$K$22</f>
        <v>0</v>
      </c>
      <c r="I79" s="51">
        <f>'LTE 1800'!$M$22</f>
        <v>0</v>
      </c>
      <c r="J79" s="51">
        <f>'LTE 1800'!$O$22</f>
        <v>0</v>
      </c>
      <c r="K79" s="51">
        <f>'LTE 1800'!$Q$22</f>
        <v>0</v>
      </c>
    </row>
    <row r="80" spans="1:11" ht="15.75" x14ac:dyDescent="0.25">
      <c r="A80" s="167"/>
      <c r="B80" s="165" t="s">
        <v>93</v>
      </c>
      <c r="C80" s="166"/>
      <c r="D80" s="49">
        <f>'LTE 1800'!$C$26</f>
        <v>0</v>
      </c>
      <c r="E80" s="49">
        <f>'LTE 1800'!$E$26</f>
        <v>0</v>
      </c>
      <c r="F80" s="49">
        <f>'LTE 1800'!$G$26</f>
        <v>0</v>
      </c>
      <c r="G80" s="49">
        <f>'LTE 1800'!$I$26</f>
        <v>0</v>
      </c>
      <c r="H80" s="49">
        <f>'LTE 1800'!$K$26</f>
        <v>0</v>
      </c>
      <c r="I80" s="49">
        <f>'LTE 1800'!$M$26</f>
        <v>0</v>
      </c>
      <c r="J80" s="49">
        <f>'LTE 1800'!$O$26</f>
        <v>0</v>
      </c>
      <c r="K80" s="49">
        <f>'LTE 1800'!$Q$26</f>
        <v>0</v>
      </c>
    </row>
    <row r="81" spans="1:11" x14ac:dyDescent="0.25">
      <c r="A81" s="167"/>
      <c r="B81" s="165" t="s">
        <v>39</v>
      </c>
      <c r="C81" s="166"/>
      <c r="D81" s="49">
        <f>'LTE 1800'!$C$28</f>
        <v>0</v>
      </c>
      <c r="E81" s="49">
        <f>'LTE 1800'!$E$28</f>
        <v>0</v>
      </c>
      <c r="F81" s="49">
        <f>'LTE 1800'!$G$28</f>
        <v>0</v>
      </c>
      <c r="G81" s="49">
        <f>'LTE 1800'!$I$28</f>
        <v>0</v>
      </c>
      <c r="H81" s="49">
        <f>'LTE 1800'!$K$28</f>
        <v>0</v>
      </c>
      <c r="I81" s="49">
        <f>'LTE 1800'!$M$28</f>
        <v>0</v>
      </c>
      <c r="J81" s="49">
        <f>'LTE 1800'!$O$28</f>
        <v>0</v>
      </c>
      <c r="K81" s="49">
        <f>'LTE 1800'!$Q$28</f>
        <v>0</v>
      </c>
    </row>
    <row r="82" spans="1:11" x14ac:dyDescent="0.25">
      <c r="A82" s="167"/>
      <c r="B82" s="165" t="s">
        <v>32</v>
      </c>
      <c r="C82" s="166"/>
      <c r="D82" s="49">
        <f>'LTE 1800'!$C$30</f>
        <v>0</v>
      </c>
      <c r="E82" s="49">
        <f>'LTE 1800'!$E$30</f>
        <v>0</v>
      </c>
      <c r="F82" s="49">
        <f>'LTE 1800'!$G$30</f>
        <v>0</v>
      </c>
      <c r="G82" s="49">
        <f>'LTE 1800'!$I$30</f>
        <v>0</v>
      </c>
      <c r="H82" s="49">
        <f>'LTE 1800'!$K$30</f>
        <v>0</v>
      </c>
      <c r="I82" s="49">
        <f>'LTE 1800'!$M$30</f>
        <v>0</v>
      </c>
      <c r="J82" s="49">
        <f>'LTE 1800'!$O$30</f>
        <v>0</v>
      </c>
      <c r="K82" s="49">
        <f>'LTE 1800'!$Q$30</f>
        <v>0</v>
      </c>
    </row>
    <row r="83" spans="1:11" ht="15.75" x14ac:dyDescent="0.25">
      <c r="A83" s="167"/>
      <c r="B83" s="165" t="s">
        <v>94</v>
      </c>
      <c r="C83" s="166"/>
      <c r="D83" s="49">
        <f>'LTE 1800'!$C$32</f>
        <v>0</v>
      </c>
      <c r="E83" s="49">
        <f>'LTE 1800'!$E$32</f>
        <v>0</v>
      </c>
      <c r="F83" s="49">
        <f>'LTE 1800'!$G$32</f>
        <v>0</v>
      </c>
      <c r="G83" s="49">
        <f>'LTE 1800'!$I$32</f>
        <v>0</v>
      </c>
      <c r="H83" s="49">
        <f>'LTE 1800'!$K$32</f>
        <v>0</v>
      </c>
      <c r="I83" s="49">
        <f>'LTE 1800'!$M$32</f>
        <v>0</v>
      </c>
      <c r="J83" s="49">
        <f>'LTE 1800'!$O$32</f>
        <v>0</v>
      </c>
      <c r="K83" s="49">
        <f>'LTE 1800'!$Q$32</f>
        <v>0</v>
      </c>
    </row>
    <row r="84" spans="1:11" ht="15.75" x14ac:dyDescent="0.25">
      <c r="A84" s="167"/>
      <c r="B84" s="165" t="s">
        <v>96</v>
      </c>
      <c r="C84" s="166"/>
      <c r="D84" s="49">
        <f>'LTE 1800'!$C$34</f>
        <v>0</v>
      </c>
      <c r="E84" s="49">
        <f>'LTE 1800'!$E$34</f>
        <v>0</v>
      </c>
      <c r="F84" s="49">
        <f>'LTE 1800'!$G$34</f>
        <v>0</v>
      </c>
      <c r="G84" s="49">
        <f>'LTE 1800'!$I$34</f>
        <v>0</v>
      </c>
      <c r="H84" s="49">
        <f>'LTE 1800'!$K$34</f>
        <v>0</v>
      </c>
      <c r="I84" s="49">
        <f>'LTE 1800'!$M$34</f>
        <v>0</v>
      </c>
      <c r="J84" s="49">
        <f>'LTE 1800'!$O$34</f>
        <v>0</v>
      </c>
      <c r="K84" s="49">
        <f>'LTE 1800'!$Q$34</f>
        <v>0</v>
      </c>
    </row>
    <row r="85" spans="1:11" ht="15.75" x14ac:dyDescent="0.25">
      <c r="A85" s="167"/>
      <c r="B85" s="165" t="s">
        <v>97</v>
      </c>
      <c r="C85" s="166"/>
      <c r="D85" s="49">
        <f>'LTE 1800'!$C$36</f>
        <v>0</v>
      </c>
      <c r="E85" s="49">
        <f>'LTE 1800'!$E$36</f>
        <v>0</v>
      </c>
      <c r="F85" s="49">
        <f>'LTE 1800'!$G$36</f>
        <v>0</v>
      </c>
      <c r="G85" s="49">
        <f>'LTE 1800'!$I$36</f>
        <v>0</v>
      </c>
      <c r="H85" s="49">
        <f>'LTE 1800'!$K$36</f>
        <v>0</v>
      </c>
      <c r="I85" s="49">
        <f>'LTE 1800'!$M$36</f>
        <v>0</v>
      </c>
      <c r="J85" s="49">
        <f>'LTE 1800'!$O$36</f>
        <v>0</v>
      </c>
      <c r="K85" s="49">
        <f>'LTE 1800'!$Q$36</f>
        <v>0</v>
      </c>
    </row>
    <row r="86" spans="1:11" x14ac:dyDescent="0.25">
      <c r="A86" s="167"/>
      <c r="B86" s="165" t="s">
        <v>116</v>
      </c>
      <c r="C86" s="166"/>
      <c r="D86" s="53">
        <f>(SQRT(D82*30*(POWER(10,(D81/10)))))/14.46</f>
        <v>0</v>
      </c>
      <c r="E86" s="53">
        <f t="shared" ref="E86:K86" si="3">(SQRT(E82*30*(POWER(10,(E81/10)))))/14.46</f>
        <v>0</v>
      </c>
      <c r="F86" s="53">
        <f t="shared" si="3"/>
        <v>0</v>
      </c>
      <c r="G86" s="53">
        <f t="shared" si="3"/>
        <v>0</v>
      </c>
      <c r="H86" s="53">
        <f t="shared" si="3"/>
        <v>0</v>
      </c>
      <c r="I86" s="53">
        <f t="shared" si="3"/>
        <v>0</v>
      </c>
      <c r="J86" s="53">
        <f t="shared" si="3"/>
        <v>0</v>
      </c>
      <c r="K86" s="53">
        <f t="shared" si="3"/>
        <v>0</v>
      </c>
    </row>
  </sheetData>
  <mergeCells count="100">
    <mergeCell ref="H10:I10"/>
    <mergeCell ref="J10:K10"/>
    <mergeCell ref="B9:K9"/>
    <mergeCell ref="B8:D8"/>
    <mergeCell ref="B54:C54"/>
    <mergeCell ref="B35:C35"/>
    <mergeCell ref="B12:C12"/>
    <mergeCell ref="B13:C13"/>
    <mergeCell ref="B10:C10"/>
    <mergeCell ref="D10:E10"/>
    <mergeCell ref="B11:C11"/>
    <mergeCell ref="B37:C37"/>
    <mergeCell ref="B34:C34"/>
    <mergeCell ref="B36:C36"/>
    <mergeCell ref="B32:C32"/>
    <mergeCell ref="B33:C33"/>
    <mergeCell ref="B55:C55"/>
    <mergeCell ref="B59:C59"/>
    <mergeCell ref="B60:C60"/>
    <mergeCell ref="B39:C39"/>
    <mergeCell ref="B40:C40"/>
    <mergeCell ref="B42:C42"/>
    <mergeCell ref="B76:C76"/>
    <mergeCell ref="B56:C56"/>
    <mergeCell ref="B58:C58"/>
    <mergeCell ref="B61:C61"/>
    <mergeCell ref="B62:C62"/>
    <mergeCell ref="B64:C64"/>
    <mergeCell ref="B2:D2"/>
    <mergeCell ref="B1:F1"/>
    <mergeCell ref="B20:C20"/>
    <mergeCell ref="A1:A20"/>
    <mergeCell ref="B16:C16"/>
    <mergeCell ref="B3:D3"/>
    <mergeCell ref="B4:D4"/>
    <mergeCell ref="B5:D5"/>
    <mergeCell ref="B6:D6"/>
    <mergeCell ref="B7:D7"/>
    <mergeCell ref="B19:C19"/>
    <mergeCell ref="B17:C17"/>
    <mergeCell ref="B18:C18"/>
    <mergeCell ref="B14:C14"/>
    <mergeCell ref="B15:C15"/>
    <mergeCell ref="F10:G10"/>
    <mergeCell ref="A23:A42"/>
    <mergeCell ref="B23:F23"/>
    <mergeCell ref="B24:D24"/>
    <mergeCell ref="B25:D25"/>
    <mergeCell ref="B26:D26"/>
    <mergeCell ref="B27:D27"/>
    <mergeCell ref="B28:D28"/>
    <mergeCell ref="B29:D29"/>
    <mergeCell ref="B30:D30"/>
    <mergeCell ref="B31:K31"/>
    <mergeCell ref="D32:E32"/>
    <mergeCell ref="F32:G32"/>
    <mergeCell ref="H32:I32"/>
    <mergeCell ref="J32:K32"/>
    <mergeCell ref="B38:C38"/>
    <mergeCell ref="B41:C41"/>
    <mergeCell ref="A45:A64"/>
    <mergeCell ref="B45:F45"/>
    <mergeCell ref="B46:D46"/>
    <mergeCell ref="B47:D47"/>
    <mergeCell ref="B48:D48"/>
    <mergeCell ref="B49:D49"/>
    <mergeCell ref="B50:D50"/>
    <mergeCell ref="B51:D51"/>
    <mergeCell ref="B52:D52"/>
    <mergeCell ref="B53:K53"/>
    <mergeCell ref="D54:E54"/>
    <mergeCell ref="F54:G54"/>
    <mergeCell ref="H54:I54"/>
    <mergeCell ref="J54:K54"/>
    <mergeCell ref="B57:C57"/>
    <mergeCell ref="B63:C63"/>
    <mergeCell ref="A67:A86"/>
    <mergeCell ref="B67:F67"/>
    <mergeCell ref="B68:D68"/>
    <mergeCell ref="B69:D69"/>
    <mergeCell ref="B70:D70"/>
    <mergeCell ref="B71:D71"/>
    <mergeCell ref="B72:D72"/>
    <mergeCell ref="B73:D73"/>
    <mergeCell ref="B74:D74"/>
    <mergeCell ref="B75:K75"/>
    <mergeCell ref="D76:E76"/>
    <mergeCell ref="F76:G76"/>
    <mergeCell ref="H76:I76"/>
    <mergeCell ref="J76:K76"/>
    <mergeCell ref="B84:C84"/>
    <mergeCell ref="B85:C85"/>
    <mergeCell ref="B86:C86"/>
    <mergeCell ref="B77:C77"/>
    <mergeCell ref="B78:C78"/>
    <mergeCell ref="B79:C79"/>
    <mergeCell ref="B80:C80"/>
    <mergeCell ref="B81:C81"/>
    <mergeCell ref="B82:C82"/>
    <mergeCell ref="B83:C83"/>
  </mergeCells>
  <conditionalFormatting sqref="E3:F8">
    <cfRule type="cellIs" dxfId="7" priority="8" operator="equal">
      <formula>0</formula>
    </cfRule>
  </conditionalFormatting>
  <conditionalFormatting sqref="D11:K20">
    <cfRule type="cellIs" dxfId="6" priority="7" operator="equal">
      <formula>0</formula>
    </cfRule>
  </conditionalFormatting>
  <conditionalFormatting sqref="E25:F30">
    <cfRule type="cellIs" dxfId="5" priority="6" operator="equal">
      <formula>0</formula>
    </cfRule>
  </conditionalFormatting>
  <conditionalFormatting sqref="D33:K42">
    <cfRule type="cellIs" dxfId="4" priority="5" operator="equal">
      <formula>0</formula>
    </cfRule>
  </conditionalFormatting>
  <conditionalFormatting sqref="E47:F52">
    <cfRule type="cellIs" dxfId="3" priority="4" operator="equal">
      <formula>0</formula>
    </cfRule>
  </conditionalFormatting>
  <conditionalFormatting sqref="D55:K64">
    <cfRule type="cellIs" dxfId="2" priority="3" operator="equal">
      <formula>0</formula>
    </cfRule>
  </conditionalFormatting>
  <conditionalFormatting sqref="E69:F74">
    <cfRule type="cellIs" dxfId="1" priority="2" operator="equal">
      <formula>0</formula>
    </cfRule>
  </conditionalFormatting>
  <conditionalFormatting sqref="D77:K86">
    <cfRule type="cellIs" dxfId="0" priority="1" operator="equal">
      <formula>0</formula>
    </cfRule>
  </conditionalFormatting>
  <pageMargins left="0.7" right="0.7" top="0.75" bottom="0.75" header="0.3" footer="0.3"/>
  <pageSetup paperSize="9" scale="75"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5E536D36E3B742B3898DB9FDD614D0" ma:contentTypeVersion="1" ma:contentTypeDescription="Create a new document." ma:contentTypeScope="" ma:versionID="f5311e78c205c2548e2445a7dfa00831">
  <xsd:schema xmlns:xsd="http://www.w3.org/2001/XMLSchema" xmlns:xs="http://www.w3.org/2001/XMLSchema" xmlns:p="http://schemas.microsoft.com/office/2006/metadata/properties" xmlns:ns1="http://schemas.microsoft.com/sharepoint/v3" targetNamespace="http://schemas.microsoft.com/office/2006/metadata/properties" ma:root="true" ma:fieldsID="8848a2ba6c071ade3fbb4801192a22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9D376C-8EC3-4AC5-9FE3-B2CE0174D92B}"/>
</file>

<file path=customXml/itemProps2.xml><?xml version="1.0" encoding="utf-8"?>
<ds:datastoreItem xmlns:ds="http://schemas.openxmlformats.org/officeDocument/2006/customXml" ds:itemID="{50D474D3-4919-4F76-8B2C-FD827C811F95}"/>
</file>

<file path=customXml/itemProps3.xml><?xml version="1.0" encoding="utf-8"?>
<ds:datastoreItem xmlns:ds="http://schemas.openxmlformats.org/officeDocument/2006/customXml" ds:itemID="{2BC00B58-2E4B-459E-A661-94D0C65EB4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54</vt:i4>
      </vt:variant>
    </vt:vector>
  </HeadingPairs>
  <TitlesOfParts>
    <vt:vector size="62" baseType="lpstr">
      <vt:lpstr>GENEL BİLGİLER GİRİŞ</vt:lpstr>
      <vt:lpstr>DATA</vt:lpstr>
      <vt:lpstr>GSM 900</vt:lpstr>
      <vt:lpstr>GSM 1800</vt:lpstr>
      <vt:lpstr>UMTS 2100</vt:lpstr>
      <vt:lpstr>LTE 1800</vt:lpstr>
      <vt:lpstr>BAŞVURU FORMU-S1</vt:lpstr>
      <vt:lpstr>BAŞVURU FORMU-S2</vt:lpstr>
      <vt:lpstr>ANTEN_1</vt:lpstr>
      <vt:lpstr>BAND</vt:lpstr>
      <vt:lpstr>BAND_2_1</vt:lpstr>
      <vt:lpstr>BAND_2_10</vt:lpstr>
      <vt:lpstr>BAND_2_11</vt:lpstr>
      <vt:lpstr>BAND_2_12</vt:lpstr>
      <vt:lpstr>BAND_2_13</vt:lpstr>
      <vt:lpstr>BAND_2_14</vt:lpstr>
      <vt:lpstr>BAND_2_15</vt:lpstr>
      <vt:lpstr>BAND_2_16</vt:lpstr>
      <vt:lpstr>BAND_2_2</vt:lpstr>
      <vt:lpstr>BAND_2_3</vt:lpstr>
      <vt:lpstr>BAND_2_4</vt:lpstr>
      <vt:lpstr>BAND_2_5</vt:lpstr>
      <vt:lpstr>BAND_2_6</vt:lpstr>
      <vt:lpstr>BAND_2_7</vt:lpstr>
      <vt:lpstr>BAND_2_8</vt:lpstr>
      <vt:lpstr>BAND_2_9</vt:lpstr>
      <vt:lpstr>BAND10</vt:lpstr>
      <vt:lpstr>BAND11</vt:lpstr>
      <vt:lpstr>BAND12</vt:lpstr>
      <vt:lpstr>BAND13</vt:lpstr>
      <vt:lpstr>BAND14</vt:lpstr>
      <vt:lpstr>BAND15</vt:lpstr>
      <vt:lpstr>BAND16</vt:lpstr>
      <vt:lpstr>BAND2</vt:lpstr>
      <vt:lpstr>BAND3</vt:lpstr>
      <vt:lpstr>BAND4</vt:lpstr>
      <vt:lpstr>BAND5</vt:lpstr>
      <vt:lpstr>BAND6</vt:lpstr>
      <vt:lpstr>BAND7</vt:lpstr>
      <vt:lpstr>BAND8</vt:lpstr>
      <vt:lpstr>BAND9</vt:lpstr>
      <vt:lpstr>BASVURU</vt:lpstr>
      <vt:lpstr>BASVURU_TYPE</vt:lpstr>
      <vt:lpstr>BASVURU_TYPE_2</vt:lpstr>
      <vt:lpstr>BASVURU_TYPE_3</vt:lpstr>
      <vt:lpstr>BASVURU_TYPE_4</vt:lpstr>
      <vt:lpstr>BAŞVURU1</vt:lpstr>
      <vt:lpstr>DAIRE</vt:lpstr>
      <vt:lpstr>ERİSİM</vt:lpstr>
      <vt:lpstr>FREKANS_BANDI</vt:lpstr>
      <vt:lpstr>GİZLEME</vt:lpstr>
      <vt:lpstr>HAVACILIK</vt:lpstr>
      <vt:lpstr>LEVHA</vt:lpstr>
      <vt:lpstr>MARKA</vt:lpstr>
      <vt:lpstr>ONAY</vt:lpstr>
      <vt:lpstr>ONAY_KURUM</vt:lpstr>
      <vt:lpstr>PARATONER</vt:lpstr>
      <vt:lpstr>RL_ACIKLAMA</vt:lpstr>
      <vt:lpstr>SİSTEM</vt:lpstr>
      <vt:lpstr>TOPRAKLAMA</vt:lpstr>
      <vt:lpstr>TRANSMISION</vt:lpstr>
      <vt:lpstr>TÜR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2016-08-16T09:06:53Z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0x010100445E536D36E3B742B3898DB9FDD614D0</vt:lpwstr>
  </property>
</Properties>
</file>